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cevedo\Desktop\TRANSPARENCIA\"/>
    </mc:Choice>
  </mc:AlternateContent>
  <xr:revisionPtr revIDLastSave="0" documentId="8_{F99F41E3-43DF-4183-8B4E-01F9BF91045C}" xr6:coauthVersionLast="44" xr6:coauthVersionMax="44" xr10:uidLastSave="{00000000-0000-0000-0000-000000000000}"/>
  <bookViews>
    <workbookView xWindow="-120" yWindow="-120" windowWidth="29040" windowHeight="15840" activeTab="1" xr2:uid="{E47AC112-BF73-4EEC-A295-6AECADE87DC9}"/>
  </bookViews>
  <sheets>
    <sheet name="ContrataciónAgosto2019" sheetId="1" r:id="rId1"/>
    <sheet name="AgostoNuevos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29" i="1" l="1"/>
  <c r="P127" i="1"/>
  <c r="P126" i="1"/>
  <c r="P125" i="1"/>
  <c r="P124" i="1"/>
  <c r="P123" i="1"/>
</calcChain>
</file>

<file path=xl/sharedStrings.xml><?xml version="1.0" encoding="utf-8"?>
<sst xmlns="http://schemas.openxmlformats.org/spreadsheetml/2006/main" count="418" uniqueCount="116">
  <si>
    <t>VIGENCIA EN QUE SE SUSCRIBIO ELCOMPROMISO</t>
  </si>
  <si>
    <t>NUMERO DEL COMPROMISO</t>
  </si>
  <si>
    <t xml:space="preserve">TIPO DE MODIFICACION </t>
  </si>
  <si>
    <t>FECHA SUSCRIPCION - MODIFICACION AL PRINCIPAL</t>
  </si>
  <si>
    <t xml:space="preserve">ID CONTRATISTA QUE ACEPTO CESION </t>
  </si>
  <si>
    <t>N° CERTIFICADO DISPONIBILIDAD PRESUPUESTAL - ADICION</t>
  </si>
  <si>
    <t>N° REGISTRO PRESUPUESTAL - ADICION</t>
  </si>
  <si>
    <t>VALOR INICIAL DEL CONTRATO EN PESOS</t>
  </si>
  <si>
    <t xml:space="preserve">VALOR DE LA ADICIÓN </t>
  </si>
  <si>
    <t>VALOR FINAL DEL CONTRATO</t>
  </si>
  <si>
    <t>DIAS PRORROGADOS</t>
  </si>
  <si>
    <t>PLAZO FINAL DE EJECUCION, INCLUIDAS LAS PRORROGAS</t>
  </si>
  <si>
    <t>4 4. Adición / Prórroga</t>
  </si>
  <si>
    <t>Contratación directa</t>
  </si>
  <si>
    <t>Contratación Directa</t>
  </si>
  <si>
    <t>TIPO DE ADJUDICACIÓN</t>
  </si>
  <si>
    <t>No.</t>
  </si>
  <si>
    <t>Contratación Proceso Mínima Cuantía</t>
  </si>
  <si>
    <t>Contratación Selección abreviada menor cuantía</t>
  </si>
  <si>
    <t>Elaboración propia. Subdirección de Contratación. Vigencia 2019. Fecha de Elaboración 12 septiembre de 2019.</t>
  </si>
  <si>
    <t>CONTRATACIÓN AGOSTO 2019 REPORTE DE CONTRATACIÓN ADQUISICIÓN DE BIENES, SERVICIOS Y OBRAS, VIGENCIA 2019 DIRECCIÓN ADMINISTRATIVA Y FINANCIERA - SUBDIRECCIÓN DE CONTRATACIÓN</t>
  </si>
  <si>
    <t>1 1. Cesión</t>
  </si>
  <si>
    <t>3 3. Prorroga</t>
  </si>
  <si>
    <t>Licitacion Publica</t>
  </si>
  <si>
    <t>Concurso de Meritos</t>
  </si>
  <si>
    <t>1 1. Suspensión</t>
  </si>
  <si>
    <t>3 3. Terminación anticipada</t>
  </si>
  <si>
    <t>FECHA DE LA NOVEDAD</t>
  </si>
  <si>
    <t>DIAS SUSPENSION</t>
  </si>
  <si>
    <t>MES</t>
  </si>
  <si>
    <t>ESTADO DEL CONTRATO</t>
  </si>
  <si>
    <t xml:space="preserve">CONTRATO                                                                                                                                                                                                                                                     No     </t>
  </si>
  <si>
    <t>CLASE                                                                                                                                                                                                                                                     DE                                                                                                                                                                                                                                                     CONTRATO</t>
  </si>
  <si>
    <t>PROCESO                                                                                                                                                                                                                                                     DE                                                                                                                                                                                                                                                     CONTRATACIÓN</t>
  </si>
  <si>
    <t>TIPO                                                                                                                                                                                                                                                     DE                                                                                                                                                                                                                                                                                                                                                                                                                                                                                                          ADJUDICACIÓN</t>
  </si>
  <si>
    <t>PÓLIZAS</t>
  </si>
  <si>
    <t>INFORMACIÓN                                                                                                                                                                                                                                                     DEL                                                                                                                                                                                                                                                     CONTRATISTA</t>
  </si>
  <si>
    <t>OBJETO                                                                                                                                                                                                                                                     CONTRATO</t>
  </si>
  <si>
    <t>VALOR                                                                                                                                                                                                                                                     INICIAL                                                                                                                                                                                                                                                     PACTADO</t>
  </si>
  <si>
    <t>No                                                                                                                                                                                                                                                          DE                                                                                                                                                                                                                                                     REGISTRO                                                                                                                                                                                                                                                     PRESUPUESTAL</t>
  </si>
  <si>
    <t>FECHA</t>
  </si>
  <si>
    <t>IMPUTACIÓN                                                                                                                                                                                                                                                     PREUPUESTAL</t>
  </si>
  <si>
    <t>FECHA                                                                                                                                                                                                                                                     SUSCRIPCIÓN                                                                                                                                                                                                                                                     DEL                                                                                                                                                                                                                                                     CONTRATO</t>
  </si>
  <si>
    <t>FECHA                                                                                                                                                                                                                                                     CONTRACTUAL</t>
  </si>
  <si>
    <t>PRORROGA                                                                                                                                                                                                                                                     DÍAS</t>
  </si>
  <si>
    <t>OBLIGACIONES ESPECÍFICAS</t>
  </si>
  <si>
    <t>DEPENDENCIA                                                                                                                                                                                                                                                     SUPERVISION</t>
  </si>
  <si>
    <t>NOMBRE</t>
  </si>
  <si>
    <t>DE                                                                                                                                                                                                                                                     INICIACIÓN</t>
  </si>
  <si>
    <t>PLAZO</t>
  </si>
  <si>
    <t>DE                                                                                                                                                                                                                                                     TERMINACIÓN</t>
  </si>
  <si>
    <t>ACTIVO</t>
  </si>
  <si>
    <t>CB-PMINC-013-2019</t>
  </si>
  <si>
    <t xml:space="preserve">	17-44-101178591</t>
  </si>
  <si>
    <t>MILENIO EDITORES E IMPRESORES EU</t>
  </si>
  <si>
    <t>Diseño, diagramación, e impresión de mil doscientos (1.200) ejemplares de una agenda, trescientas (300) carpetas, y dos mil (2000) esferos personalizados marcados con los logos de la Auditoría Fiscal y el evento ambiental, relacionados con el Plan Estratégico de la Auditoría Fiscal ante la Contraloría de Bogotá.</t>
  </si>
  <si>
    <t>3-1-2-02-01-02-0002-00
3-1-2-02-01-02-0008-00</t>
  </si>
  <si>
    <t>15 d'ias</t>
  </si>
  <si>
    <t>DESPACHO AUDITOR FISCAL</t>
  </si>
  <si>
    <t>CB-PMINC-014-2019</t>
  </si>
  <si>
    <t>KRIBA INGENIEROS LTDA</t>
  </si>
  <si>
    <t>Adquisición e instalación de grifería para el ahorro de agua y contenedor para disposición de residuos para la sede de la Subdirección de Capacitación y Cooperación Técnica</t>
  </si>
  <si>
    <t>3-3-1-15-07-42-1195-185</t>
  </si>
  <si>
    <t>SUBDIRECCIÓN DE SERVICIOS GENERALES</t>
  </si>
  <si>
    <t>CB-SAMC-008-2019</t>
  </si>
  <si>
    <t>15-44-101215991</t>
  </si>
  <si>
    <t xml:space="preserve">ARCHIVOS FUNCIONALES &amp; OFICINAS EFICIENTES ZZETA SAS
</t>
  </si>
  <si>
    <t>Contratar el suministro e instalación de puestos de trabajo y sillas ergonómicas que requiere la Contraloría de Bogotá D.C</t>
  </si>
  <si>
    <t>3-3-1-15-07-43-1196-190</t>
  </si>
  <si>
    <t>CB-SAMC-010-2019</t>
  </si>
  <si>
    <t>390 47 994000049715</t>
  </si>
  <si>
    <t>MIGUEL ANGEL VALLEJO BURGOS</t>
  </si>
  <si>
    <t>Contratar la prestación de servicio de un (1) operador logístico para la realización, organización y coordinación integral del Evento Ambiental denominado: “ALERTA NARANJA- RETOS Y REALIDADES DEL CONTROL FISCAL AMBIENTAL”.</t>
  </si>
  <si>
    <t>3-1-2-02-02-03-0005-006</t>
  </si>
  <si>
    <t>AF-PMINC-006-2019</t>
  </si>
  <si>
    <t>36-44-101045012</t>
  </si>
  <si>
    <t xml:space="preserve">BIG MEDIA PUBLICIDAD SAS
</t>
  </si>
  <si>
    <t>Contratar los servicios de publicidad, mediante la produccion y transmision de cuñas radiales, en emisoras con cobertura en la ciudad Bogotá D.C. conforme a lo señalado en las especificaciones técnica.</t>
  </si>
  <si>
    <t>3-1-2-02-02-03-00004-007</t>
  </si>
  <si>
    <t>CB-PMINC-015-2019</t>
  </si>
  <si>
    <t>62-44-101009850</t>
  </si>
  <si>
    <t>DISERIN S.A.S.</t>
  </si>
  <si>
    <t>Instalación, mantenimiento y recarga de equipos de Desodorización y Aromatización para los baños y unidades sanitarias de la Contraloría de Bogotá D.C., y las demás sedes de propiedad de la Entidad, según especificaciones técnicas dadas por la Contraloría de Bogotá D.C.</t>
  </si>
  <si>
    <t>3-1-2-02-01-02-0005-00</t>
  </si>
  <si>
    <t>CB-PMINC-016-2019</t>
  </si>
  <si>
    <t>18-44-101063479</t>
  </si>
  <si>
    <t>COMERCIAL OFFSET GUIO &amp; CIA LTDA</t>
  </si>
  <si>
    <t>Contratar la adquisición de insumos para la impresión de una edición de la revista Bogotá Económica</t>
  </si>
  <si>
    <t>3-1-2-02-01-02-0002-00</t>
  </si>
  <si>
    <t>20 dìas</t>
  </si>
  <si>
    <t>OFICINA ASESORA DE COMUNICACIONES</t>
  </si>
  <si>
    <t>CB-SASI-004-2019</t>
  </si>
  <si>
    <t>Contratación Selección abreviada Subasta Inversa</t>
  </si>
  <si>
    <t xml:space="preserve">	390 74 994000007225</t>
  </si>
  <si>
    <t>INVERSIONES RIME S A S</t>
  </si>
  <si>
    <t>Suministro de elementos y bienes de aseo y cafetería para las diferentes dependencias de la Contraloría de Bogotá D.C.</t>
  </si>
  <si>
    <t>3-1-2-02-01-01-0003-00
3-1-2-02-01-01-0005-00
3-1-2-02-01-02-0001-00
3-1-2-02-01-02-0002-00
3-1-2-02-01-02-0003-00</t>
  </si>
  <si>
    <t>31-012-2019</t>
  </si>
  <si>
    <t>CB-LP-005-2018</t>
  </si>
  <si>
    <t>GRUPO TITANIUM SAS</t>
  </si>
  <si>
    <t>PRÓRROGA No. 2 AL CONTRATO DE OBRA No. 657486 DE 2019 CELEBRADO
ENTRE LA CONTRALORÍA DE BOGOTÁ D.C Y GRUPO TITANIUM S.A.S.</t>
  </si>
  <si>
    <t>MARIA MARGARITA DEL PILAR FORERO MORENO</t>
  </si>
  <si>
    <t>CB-CD-259-2018</t>
  </si>
  <si>
    <t>EDITORIAL LA REPUBLICA S.A.S.</t>
  </si>
  <si>
    <t xml:space="preserve">ADICIÓN No.1 Y PRÓRROGA No. 1 AL CONTRATO No. 503661 DE 2018 CELEBRADO
ENTRE LA CONTRALORÍA DE BOGOTA D.C. Y EDITORIAL LA REPUBLICA S.A.S. </t>
  </si>
  <si>
    <t xml:space="preserve">SANDRA ROCIO AVILA FORERO </t>
  </si>
  <si>
    <t>CB-CMA-001-2019</t>
  </si>
  <si>
    <t>P &amp; H INGENIERIA VERTICAL SAS</t>
  </si>
  <si>
    <t>PRÓRROGA No. 3 AL CONTRATO DE INTERVENTORÍA No. 827638 DE 2019
CELEBRADO ENTRE LA CONTRALORÍA DE BOGOTÁ D.C Y P&amp;H INGENIERÍA
VERTICAL S.A.S.</t>
  </si>
  <si>
    <t>3-3-1-15-07-13-1196-190</t>
  </si>
  <si>
    <t>CB-CD-260-2018</t>
  </si>
  <si>
    <t>CASA EDITORIAL EL TIEMPO S.A.</t>
  </si>
  <si>
    <t xml:space="preserve">PRÓRROGA NO. 1 Y ADICIÓN NO. 1 AL CONTRATO No. 503650 DE 2018
CELEBRADO ENTRE LA CONTRALORÍA DE BOGOTA D.C. Y CASA EDITORIAL EL
TIEMPO S.A. </t>
  </si>
  <si>
    <t>PRORROGA</t>
  </si>
  <si>
    <t>ADICIÓN/PRÓRROGA</t>
  </si>
  <si>
    <t>ADICION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</si>
</sst>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7" formatCode="_-&quot;$&quot;* #,##0_-;\-&quot;$&quot;* #,##0_-;_-&quot;$&quot;* &quot;-&quot;??_-;_-@_-"/>
    <numFmt numFmtId="168" formatCode="_-* #,##0_-;\-* #,##0_-;_-* &quot;-&quot;??_-;_-@_-"/>
    <numFmt numFmtId="169" formatCode="&quot;$&quot;#,##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20"/>
      <name val="Arial"/>
      <family val="2"/>
    </font>
    <font>
      <b/>
      <sz val="9"/>
      <name val="Arial"/>
      <family val="2"/>
    </font>
    <font>
      <sz val="10"/>
      <color rgb="FF3D3D3D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/>
    </xf>
    <xf numFmtId="14" fontId="4" fillId="0" borderId="1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0" fillId="0" borderId="6" xfId="0" applyFont="1" applyBorder="1" applyAlignment="1">
      <alignment vertical="center"/>
    </xf>
    <xf numFmtId="0" fontId="11" fillId="0" borderId="0" xfId="0" applyFont="1"/>
    <xf numFmtId="0" fontId="9" fillId="0" borderId="1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167" fontId="9" fillId="0" borderId="1" xfId="2" applyNumberFormat="1" applyFont="1" applyBorder="1" applyAlignment="1">
      <alignment horizontal="center"/>
    </xf>
    <xf numFmtId="44" fontId="9" fillId="0" borderId="1" xfId="2" applyFont="1" applyBorder="1" applyAlignment="1">
      <alignment horizontal="center"/>
    </xf>
    <xf numFmtId="44" fontId="9" fillId="0" borderId="1" xfId="2" applyFont="1" applyBorder="1"/>
    <xf numFmtId="0" fontId="9" fillId="0" borderId="1" xfId="2" applyNumberFormat="1" applyFont="1" applyBorder="1" applyAlignment="1">
      <alignment horizontal="center"/>
    </xf>
    <xf numFmtId="14" fontId="11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44" fontId="11" fillId="0" borderId="0" xfId="2" applyFont="1" applyBorder="1" applyAlignment="1">
      <alignment horizontal="center"/>
    </xf>
    <xf numFmtId="44" fontId="11" fillId="0" borderId="0" xfId="2" applyFont="1" applyBorder="1"/>
    <xf numFmtId="14" fontId="11" fillId="0" borderId="0" xfId="0" applyNumberFormat="1" applyFont="1" applyBorder="1"/>
    <xf numFmtId="0" fontId="11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14" fontId="9" fillId="0" borderId="2" xfId="0" applyNumberFormat="1" applyFont="1" applyBorder="1" applyAlignment="1">
      <alignment horizontal="center"/>
    </xf>
    <xf numFmtId="167" fontId="9" fillId="0" borderId="2" xfId="2" applyNumberFormat="1" applyFont="1" applyBorder="1" applyAlignment="1">
      <alignment horizontal="center"/>
    </xf>
    <xf numFmtId="168" fontId="4" fillId="0" borderId="1" xfId="1" applyNumberFormat="1" applyFont="1" applyBorder="1" applyAlignment="1">
      <alignment vertical="center" wrapText="1"/>
    </xf>
    <xf numFmtId="0" fontId="9" fillId="0" borderId="14" xfId="0" applyFont="1" applyBorder="1"/>
    <xf numFmtId="14" fontId="9" fillId="0" borderId="15" xfId="0" applyNumberFormat="1" applyFont="1" applyBorder="1" applyAlignment="1">
      <alignment horizontal="center"/>
    </xf>
    <xf numFmtId="0" fontId="9" fillId="0" borderId="16" xfId="0" applyFont="1" applyBorder="1"/>
    <xf numFmtId="14" fontId="9" fillId="0" borderId="17" xfId="0" applyNumberFormat="1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14" fontId="4" fillId="0" borderId="17" xfId="0" applyNumberFormat="1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/>
    </xf>
    <xf numFmtId="0" fontId="3" fillId="2" borderId="19" xfId="0" applyFont="1" applyFill="1" applyBorder="1" applyAlignment="1" applyProtection="1">
      <alignment horizontal="center" vertical="center"/>
      <protection locked="0"/>
    </xf>
    <xf numFmtId="0" fontId="4" fillId="0" borderId="19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/>
    </xf>
    <xf numFmtId="14" fontId="9" fillId="0" borderId="19" xfId="0" applyNumberFormat="1" applyFont="1" applyBorder="1" applyAlignment="1">
      <alignment horizontal="center"/>
    </xf>
    <xf numFmtId="14" fontId="4" fillId="0" borderId="19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168" fontId="4" fillId="0" borderId="19" xfId="1" applyNumberFormat="1" applyFont="1" applyBorder="1" applyAlignment="1">
      <alignment vertical="center" wrapText="1"/>
    </xf>
    <xf numFmtId="44" fontId="9" fillId="0" borderId="19" xfId="2" applyFont="1" applyBorder="1" applyAlignment="1">
      <alignment horizontal="center"/>
    </xf>
    <xf numFmtId="14" fontId="4" fillId="0" borderId="20" xfId="0" applyNumberFormat="1" applyFont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169" fontId="13" fillId="0" borderId="23" xfId="0" applyNumberFormat="1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14" fontId="13" fillId="0" borderId="23" xfId="0" applyNumberFormat="1" applyFont="1" applyBorder="1" applyAlignment="1">
      <alignment horizontal="center" vertical="center" wrapText="1"/>
    </xf>
    <xf numFmtId="0" fontId="13" fillId="0" borderId="23" xfId="0" applyFont="1" applyBorder="1" applyAlignment="1">
      <alignment horizontal="left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169" fontId="13" fillId="0" borderId="3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14" fontId="13" fillId="0" borderId="3" xfId="0" applyNumberFormat="1" applyFont="1" applyBorder="1" applyAlignment="1">
      <alignment horizontal="center" vertical="center" wrapText="1"/>
    </xf>
    <xf numFmtId="14" fontId="13" fillId="0" borderId="3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2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6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4" fontId="8" fillId="0" borderId="1" xfId="2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4" xfId="0" applyFont="1" applyBorder="1" applyAlignment="1">
      <alignment horizontal="left"/>
    </xf>
    <xf numFmtId="169" fontId="0" fillId="0" borderId="0" xfId="0" applyNumberFormat="1"/>
    <xf numFmtId="0" fontId="0" fillId="0" borderId="0" xfId="0" applyAlignment="1">
      <alignment horizontal="left"/>
    </xf>
  </cellXfs>
  <cellStyles count="3">
    <cellStyle name="Millares" xfId="1" builtinId="3"/>
    <cellStyle name="Moneda" xfId="2" builtinId="4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525C9.9EEEEC1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525C9.9EEEEC1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131989</xdr:colOff>
      <xdr:row>0</xdr:row>
      <xdr:rowOff>161925</xdr:rowOff>
    </xdr:from>
    <xdr:to>
      <xdr:col>2</xdr:col>
      <xdr:colOff>340658</xdr:colOff>
      <xdr:row>0</xdr:row>
      <xdr:rowOff>1292680</xdr:rowOff>
    </xdr:to>
    <xdr:pic>
      <xdr:nvPicPr>
        <xdr:cNvPr id="2" name="Imagen 1" descr="logo firma 90">
          <a:extLst>
            <a:ext uri="{FF2B5EF4-FFF2-40B4-BE49-F238E27FC236}">
              <a16:creationId xmlns:a16="http://schemas.microsoft.com/office/drawing/2014/main" id="{31BD7F28-8201-4D8A-904B-2F3202DE9C1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689" y="161925"/>
          <a:ext cx="1325336" cy="113075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457200</xdr:colOff>
      <xdr:row>4</xdr:row>
      <xdr:rowOff>95250</xdr:rowOff>
    </xdr:from>
    <xdr:to>
      <xdr:col>4</xdr:col>
      <xdr:colOff>1285875</xdr:colOff>
      <xdr:row>15</xdr:row>
      <xdr:rowOff>95250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F0242161-C883-427E-A2F2-515408A9FA72}"/>
            </a:ext>
          </a:extLst>
        </xdr:cNvPr>
        <xdr:cNvSpPr txBox="1"/>
      </xdr:nvSpPr>
      <xdr:spPr>
        <a:xfrm>
          <a:off x="800100" y="2524125"/>
          <a:ext cx="5686425" cy="1781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4400">
              <a:solidFill>
                <a:schemeClr val="bg2"/>
              </a:solidFill>
            </a:rPr>
            <a:t>COPIA CONTROLADA</a:t>
          </a:r>
        </a:p>
      </xdr:txBody>
    </xdr:sp>
    <xdr:clientData/>
  </xdr:twoCellAnchor>
  <xdr:twoCellAnchor>
    <xdr:from>
      <xdr:col>10</xdr:col>
      <xdr:colOff>0</xdr:colOff>
      <xdr:row>8</xdr:row>
      <xdr:rowOff>0</xdr:rowOff>
    </xdr:from>
    <xdr:to>
      <xdr:col>14</xdr:col>
      <xdr:colOff>967220</xdr:colOff>
      <xdr:row>19</xdr:row>
      <xdr:rowOff>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9D5BECB8-1319-45B9-B16B-A751F3875791}"/>
            </a:ext>
          </a:extLst>
        </xdr:cNvPr>
        <xdr:cNvSpPr txBox="1"/>
      </xdr:nvSpPr>
      <xdr:spPr>
        <a:xfrm>
          <a:off x="12954000" y="3030682"/>
          <a:ext cx="5695084" cy="1714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4400">
              <a:solidFill>
                <a:schemeClr val="bg2"/>
              </a:solidFill>
            </a:rPr>
            <a:t>COPIA CONTROLADA</a:t>
          </a:r>
        </a:p>
      </xdr:txBody>
    </xdr:sp>
    <xdr:clientData/>
  </xdr:twoCellAnchor>
  <xdr:twoCellAnchor>
    <xdr:from>
      <xdr:col>6</xdr:col>
      <xdr:colOff>0</xdr:colOff>
      <xdr:row>24</xdr:row>
      <xdr:rowOff>0</xdr:rowOff>
    </xdr:from>
    <xdr:to>
      <xdr:col>11</xdr:col>
      <xdr:colOff>447675</xdr:colOff>
      <xdr:row>35</xdr:row>
      <xdr:rowOff>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D0F53D94-FD57-40FB-87BF-7512692EFD83}"/>
            </a:ext>
          </a:extLst>
        </xdr:cNvPr>
        <xdr:cNvSpPr txBox="1"/>
      </xdr:nvSpPr>
      <xdr:spPr>
        <a:xfrm>
          <a:off x="9040091" y="5524500"/>
          <a:ext cx="5695084" cy="1714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4400">
              <a:solidFill>
                <a:schemeClr val="bg2"/>
              </a:solidFill>
            </a:rPr>
            <a:t>COPIA CONTROLADA</a:t>
          </a:r>
        </a:p>
      </xdr:txBody>
    </xdr:sp>
    <xdr:clientData/>
  </xdr:twoCellAnchor>
  <xdr:twoCellAnchor>
    <xdr:from>
      <xdr:col>3</xdr:col>
      <xdr:colOff>0</xdr:colOff>
      <xdr:row>21</xdr:row>
      <xdr:rowOff>0</xdr:rowOff>
    </xdr:from>
    <xdr:to>
      <xdr:col>5</xdr:col>
      <xdr:colOff>153266</xdr:colOff>
      <xdr:row>32</xdr:row>
      <xdr:rowOff>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6989945F-B610-4C8D-9E13-8A8C969ED9CD}"/>
            </a:ext>
          </a:extLst>
        </xdr:cNvPr>
        <xdr:cNvSpPr txBox="1"/>
      </xdr:nvSpPr>
      <xdr:spPr>
        <a:xfrm>
          <a:off x="2441864" y="5056909"/>
          <a:ext cx="5695084" cy="1714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4400">
              <a:solidFill>
                <a:schemeClr val="bg2"/>
              </a:solidFill>
            </a:rPr>
            <a:t>COPIA CONTROLADA</a:t>
          </a:r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4</xdr:col>
      <xdr:colOff>482311</xdr:colOff>
      <xdr:row>48</xdr:row>
      <xdr:rowOff>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7287C51F-B7DC-44C8-9C59-77E23A63A97C}"/>
            </a:ext>
          </a:extLst>
        </xdr:cNvPr>
        <xdr:cNvSpPr txBox="1"/>
      </xdr:nvSpPr>
      <xdr:spPr>
        <a:xfrm>
          <a:off x="0" y="7550727"/>
          <a:ext cx="5695084" cy="1714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4400">
              <a:solidFill>
                <a:schemeClr val="bg2"/>
              </a:solidFill>
            </a:rPr>
            <a:t>COPIA CONTROLADA</a:t>
          </a:r>
        </a:p>
      </xdr:txBody>
    </xdr:sp>
    <xdr:clientData/>
  </xdr:twoCellAnchor>
  <xdr:twoCellAnchor>
    <xdr:from>
      <xdr:col>6</xdr:col>
      <xdr:colOff>0</xdr:colOff>
      <xdr:row>15</xdr:row>
      <xdr:rowOff>0</xdr:rowOff>
    </xdr:from>
    <xdr:to>
      <xdr:col>11</xdr:col>
      <xdr:colOff>447675</xdr:colOff>
      <xdr:row>26</xdr:row>
      <xdr:rowOff>0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3ADC69B2-2A88-437D-9D69-58B69E6E7235}"/>
            </a:ext>
          </a:extLst>
        </xdr:cNvPr>
        <xdr:cNvSpPr txBox="1"/>
      </xdr:nvSpPr>
      <xdr:spPr>
        <a:xfrm>
          <a:off x="9040091" y="4121727"/>
          <a:ext cx="5695084" cy="1714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4400">
              <a:solidFill>
                <a:schemeClr val="bg2"/>
              </a:solidFill>
            </a:rPr>
            <a:t>COPIA CONTROLADA</a:t>
          </a: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16</xdr:col>
      <xdr:colOff>482311</xdr:colOff>
      <xdr:row>52</xdr:row>
      <xdr:rowOff>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A4746F9B-104E-4453-A712-2159C34889F7}"/>
            </a:ext>
          </a:extLst>
        </xdr:cNvPr>
        <xdr:cNvSpPr txBox="1"/>
      </xdr:nvSpPr>
      <xdr:spPr>
        <a:xfrm>
          <a:off x="14287500" y="8174182"/>
          <a:ext cx="5695084" cy="1714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4400">
              <a:solidFill>
                <a:schemeClr val="bg2"/>
              </a:solidFill>
            </a:rPr>
            <a:t>COPIA CONTROLADA</a:t>
          </a:r>
        </a:p>
      </xdr:txBody>
    </xdr:sp>
    <xdr:clientData/>
  </xdr:twoCellAnchor>
  <xdr:twoCellAnchor>
    <xdr:from>
      <xdr:col>6</xdr:col>
      <xdr:colOff>0</xdr:colOff>
      <xdr:row>48</xdr:row>
      <xdr:rowOff>0</xdr:rowOff>
    </xdr:from>
    <xdr:to>
      <xdr:col>11</xdr:col>
      <xdr:colOff>447675</xdr:colOff>
      <xdr:row>59</xdr:row>
      <xdr:rowOff>0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AC97267C-6FEC-40BA-9205-4BB3858C46D4}"/>
            </a:ext>
          </a:extLst>
        </xdr:cNvPr>
        <xdr:cNvSpPr txBox="1"/>
      </xdr:nvSpPr>
      <xdr:spPr>
        <a:xfrm>
          <a:off x="9040091" y="9265227"/>
          <a:ext cx="5695084" cy="1714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4400">
              <a:solidFill>
                <a:schemeClr val="bg2"/>
              </a:solidFill>
            </a:rPr>
            <a:t>COPIA CONTROLADA</a:t>
          </a:r>
        </a:p>
      </xdr:txBody>
    </xdr:sp>
    <xdr:clientData/>
  </xdr:twoCellAnchor>
  <xdr:twoCellAnchor>
    <xdr:from>
      <xdr:col>6</xdr:col>
      <xdr:colOff>0</xdr:colOff>
      <xdr:row>36</xdr:row>
      <xdr:rowOff>0</xdr:rowOff>
    </xdr:from>
    <xdr:to>
      <xdr:col>11</xdr:col>
      <xdr:colOff>447675</xdr:colOff>
      <xdr:row>47</xdr:row>
      <xdr:rowOff>0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4F77E1C8-9810-4E03-ABD8-B0594BF99A6B}"/>
            </a:ext>
          </a:extLst>
        </xdr:cNvPr>
        <xdr:cNvSpPr txBox="1"/>
      </xdr:nvSpPr>
      <xdr:spPr>
        <a:xfrm>
          <a:off x="9040091" y="7394864"/>
          <a:ext cx="5695084" cy="1714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4400">
              <a:solidFill>
                <a:schemeClr val="bg2"/>
              </a:solidFill>
            </a:rPr>
            <a:t>COPIA CONTROLADA</a:t>
          </a:r>
        </a:p>
      </xdr:txBody>
    </xdr:sp>
    <xdr:clientData/>
  </xdr:twoCellAnchor>
  <xdr:twoCellAnchor>
    <xdr:from>
      <xdr:col>4</xdr:col>
      <xdr:colOff>0</xdr:colOff>
      <xdr:row>52</xdr:row>
      <xdr:rowOff>0</xdr:rowOff>
    </xdr:from>
    <xdr:to>
      <xdr:col>7</xdr:col>
      <xdr:colOff>811357</xdr:colOff>
      <xdr:row>63</xdr:row>
      <xdr:rowOff>0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F5F8FD31-D4A8-4F04-A8B1-96A51E1883C9}"/>
            </a:ext>
          </a:extLst>
        </xdr:cNvPr>
        <xdr:cNvSpPr txBox="1"/>
      </xdr:nvSpPr>
      <xdr:spPr>
        <a:xfrm>
          <a:off x="5212773" y="9888682"/>
          <a:ext cx="5695084" cy="1714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4400">
              <a:solidFill>
                <a:schemeClr val="bg2"/>
              </a:solidFill>
            </a:rPr>
            <a:t>COPIA CONTROLADA</a:t>
          </a:r>
        </a:p>
      </xdr:txBody>
    </xdr:sp>
    <xdr:clientData/>
  </xdr:twoCellAnchor>
  <xdr:twoCellAnchor>
    <xdr:from>
      <xdr:col>2</xdr:col>
      <xdr:colOff>0</xdr:colOff>
      <xdr:row>52</xdr:row>
      <xdr:rowOff>0</xdr:rowOff>
    </xdr:from>
    <xdr:to>
      <xdr:col>4</xdr:col>
      <xdr:colOff>1867766</xdr:colOff>
      <xdr:row>63</xdr:row>
      <xdr:rowOff>0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7C26F562-3BF3-4CE1-8545-A916FA88AA93}"/>
            </a:ext>
          </a:extLst>
        </xdr:cNvPr>
        <xdr:cNvSpPr txBox="1"/>
      </xdr:nvSpPr>
      <xdr:spPr>
        <a:xfrm>
          <a:off x="1385455" y="9888682"/>
          <a:ext cx="5695084" cy="1714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4400">
              <a:solidFill>
                <a:schemeClr val="bg2"/>
              </a:solidFill>
            </a:rPr>
            <a:t>COPIA CONTROLADA</a:t>
          </a:r>
        </a:p>
      </xdr:txBody>
    </xdr:sp>
    <xdr:clientData/>
  </xdr:twoCellAnchor>
  <xdr:twoCellAnchor>
    <xdr:from>
      <xdr:col>1</xdr:col>
      <xdr:colOff>0</xdr:colOff>
      <xdr:row>67</xdr:row>
      <xdr:rowOff>0</xdr:rowOff>
    </xdr:from>
    <xdr:to>
      <xdr:col>4</xdr:col>
      <xdr:colOff>828675</xdr:colOff>
      <xdr:row>78</xdr:row>
      <xdr:rowOff>0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BCF94CB0-9D7A-467E-8976-B205C3CFD0D1}"/>
            </a:ext>
          </a:extLst>
        </xdr:cNvPr>
        <xdr:cNvSpPr txBox="1"/>
      </xdr:nvSpPr>
      <xdr:spPr>
        <a:xfrm>
          <a:off x="346364" y="12226636"/>
          <a:ext cx="5695084" cy="1714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4400">
              <a:solidFill>
                <a:schemeClr val="bg2"/>
              </a:solidFill>
            </a:rPr>
            <a:t>COPIA CONTROLADA</a:t>
          </a:r>
        </a:p>
      </xdr:txBody>
    </xdr:sp>
    <xdr:clientData/>
  </xdr:twoCellAnchor>
  <xdr:twoCellAnchor>
    <xdr:from>
      <xdr:col>6</xdr:col>
      <xdr:colOff>0</xdr:colOff>
      <xdr:row>69</xdr:row>
      <xdr:rowOff>0</xdr:rowOff>
    </xdr:from>
    <xdr:to>
      <xdr:col>11</xdr:col>
      <xdr:colOff>447675</xdr:colOff>
      <xdr:row>80</xdr:row>
      <xdr:rowOff>0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578845A4-E76D-45DB-A92F-5D9D5726C2DD}"/>
            </a:ext>
          </a:extLst>
        </xdr:cNvPr>
        <xdr:cNvSpPr txBox="1"/>
      </xdr:nvSpPr>
      <xdr:spPr>
        <a:xfrm>
          <a:off x="9040091" y="12538364"/>
          <a:ext cx="5695084" cy="1714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4400">
              <a:solidFill>
                <a:schemeClr val="bg2"/>
              </a:solidFill>
            </a:rPr>
            <a:t>COPIA CONTROLADA</a:t>
          </a:r>
        </a:p>
      </xdr:txBody>
    </xdr:sp>
    <xdr:clientData/>
  </xdr:twoCellAnchor>
  <xdr:twoCellAnchor>
    <xdr:from>
      <xdr:col>12</xdr:col>
      <xdr:colOff>0</xdr:colOff>
      <xdr:row>67</xdr:row>
      <xdr:rowOff>0</xdr:rowOff>
    </xdr:from>
    <xdr:to>
      <xdr:col>15</xdr:col>
      <xdr:colOff>467591</xdr:colOff>
      <xdr:row>78</xdr:row>
      <xdr:rowOff>0</xdr:rowOff>
    </xdr:to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12D93CCD-94B5-451A-AAAA-2D9E9A997C2A}"/>
            </a:ext>
          </a:extLst>
        </xdr:cNvPr>
        <xdr:cNvSpPr txBox="1"/>
      </xdr:nvSpPr>
      <xdr:spPr>
        <a:xfrm>
          <a:off x="15309273" y="12226636"/>
          <a:ext cx="3810000" cy="1714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4400">
              <a:solidFill>
                <a:schemeClr val="bg2"/>
              </a:solidFill>
            </a:rPr>
            <a:t>COPIA CONTROLADA</a:t>
          </a:r>
        </a:p>
      </xdr:txBody>
    </xdr:sp>
    <xdr:clientData/>
  </xdr:twoCellAnchor>
  <xdr:twoCellAnchor>
    <xdr:from>
      <xdr:col>12</xdr:col>
      <xdr:colOff>0</xdr:colOff>
      <xdr:row>55</xdr:row>
      <xdr:rowOff>0</xdr:rowOff>
    </xdr:from>
    <xdr:to>
      <xdr:col>15</xdr:col>
      <xdr:colOff>554182</xdr:colOff>
      <xdr:row>66</xdr:row>
      <xdr:rowOff>0</xdr:rowOff>
    </xdr:to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220270CD-C791-475E-B080-0EA6E1477FDA}"/>
            </a:ext>
          </a:extLst>
        </xdr:cNvPr>
        <xdr:cNvSpPr txBox="1"/>
      </xdr:nvSpPr>
      <xdr:spPr>
        <a:xfrm>
          <a:off x="15309273" y="10356273"/>
          <a:ext cx="3896591" cy="1714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4400">
              <a:solidFill>
                <a:schemeClr val="bg2"/>
              </a:solidFill>
            </a:rPr>
            <a:t>COPIA CONTROLADA</a:t>
          </a:r>
        </a:p>
      </xdr:txBody>
    </xdr:sp>
    <xdr:clientData/>
  </xdr:twoCellAnchor>
  <xdr:twoCellAnchor>
    <xdr:from>
      <xdr:col>1</xdr:col>
      <xdr:colOff>0</xdr:colOff>
      <xdr:row>84</xdr:row>
      <xdr:rowOff>0</xdr:rowOff>
    </xdr:from>
    <xdr:to>
      <xdr:col>4</xdr:col>
      <xdr:colOff>828675</xdr:colOff>
      <xdr:row>95</xdr:row>
      <xdr:rowOff>0</xdr:rowOff>
    </xdr:to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50546528-9B9E-435A-887E-DABED8B320EB}"/>
            </a:ext>
          </a:extLst>
        </xdr:cNvPr>
        <xdr:cNvSpPr txBox="1"/>
      </xdr:nvSpPr>
      <xdr:spPr>
        <a:xfrm>
          <a:off x="346364" y="14876318"/>
          <a:ext cx="5695084" cy="1714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4400">
              <a:solidFill>
                <a:schemeClr val="bg2"/>
              </a:solidFill>
            </a:rPr>
            <a:t>COPIA CONTROLADA</a:t>
          </a:r>
        </a:p>
      </xdr:txBody>
    </xdr:sp>
    <xdr:clientData/>
  </xdr:twoCellAnchor>
  <xdr:twoCellAnchor>
    <xdr:from>
      <xdr:col>4</xdr:col>
      <xdr:colOff>0</xdr:colOff>
      <xdr:row>88</xdr:row>
      <xdr:rowOff>0</xdr:rowOff>
    </xdr:from>
    <xdr:to>
      <xdr:col>7</xdr:col>
      <xdr:colOff>811357</xdr:colOff>
      <xdr:row>99</xdr:row>
      <xdr:rowOff>0</xdr:rowOff>
    </xdr:to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id="{DF6883F3-FB4D-45B9-B7B4-9A3B03A0A6F4}"/>
            </a:ext>
          </a:extLst>
        </xdr:cNvPr>
        <xdr:cNvSpPr txBox="1"/>
      </xdr:nvSpPr>
      <xdr:spPr>
        <a:xfrm>
          <a:off x="5212773" y="15499773"/>
          <a:ext cx="5695084" cy="1714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4400">
              <a:solidFill>
                <a:schemeClr val="bg2"/>
              </a:solidFill>
            </a:rPr>
            <a:t>COPIA CONTROLADA</a:t>
          </a:r>
        </a:p>
      </xdr:txBody>
    </xdr:sp>
    <xdr:clientData/>
  </xdr:twoCellAnchor>
  <xdr:twoCellAnchor>
    <xdr:from>
      <xdr:col>11</xdr:col>
      <xdr:colOff>0</xdr:colOff>
      <xdr:row>83</xdr:row>
      <xdr:rowOff>0</xdr:rowOff>
    </xdr:from>
    <xdr:to>
      <xdr:col>16</xdr:col>
      <xdr:colOff>482311</xdr:colOff>
      <xdr:row>94</xdr:row>
      <xdr:rowOff>0</xdr:rowOff>
    </xdr:to>
    <xdr:sp macro="" textlink="">
      <xdr:nvSpPr>
        <xdr:cNvPr id="20" name="CuadroTexto 19">
          <a:extLst>
            <a:ext uri="{FF2B5EF4-FFF2-40B4-BE49-F238E27FC236}">
              <a16:creationId xmlns:a16="http://schemas.microsoft.com/office/drawing/2014/main" id="{AB14D659-7D89-4876-AA14-79B850B81721}"/>
            </a:ext>
          </a:extLst>
        </xdr:cNvPr>
        <xdr:cNvSpPr txBox="1"/>
      </xdr:nvSpPr>
      <xdr:spPr>
        <a:xfrm>
          <a:off x="14287500" y="14720455"/>
          <a:ext cx="5695084" cy="1714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4400">
              <a:solidFill>
                <a:schemeClr val="bg2"/>
              </a:solidFill>
            </a:rPr>
            <a:t>COPIA CONTROLADA</a:t>
          </a:r>
        </a:p>
      </xdr:txBody>
    </xdr:sp>
    <xdr:clientData/>
  </xdr:twoCellAnchor>
  <xdr:twoCellAnchor>
    <xdr:from>
      <xdr:col>1</xdr:col>
      <xdr:colOff>0</xdr:colOff>
      <xdr:row>99</xdr:row>
      <xdr:rowOff>0</xdr:rowOff>
    </xdr:from>
    <xdr:to>
      <xdr:col>4</xdr:col>
      <xdr:colOff>828675</xdr:colOff>
      <xdr:row>110</xdr:row>
      <xdr:rowOff>0</xdr:rowOff>
    </xdr:to>
    <xdr:sp macro="" textlink="">
      <xdr:nvSpPr>
        <xdr:cNvPr id="22" name="CuadroTexto 21">
          <a:extLst>
            <a:ext uri="{FF2B5EF4-FFF2-40B4-BE49-F238E27FC236}">
              <a16:creationId xmlns:a16="http://schemas.microsoft.com/office/drawing/2014/main" id="{413D93BC-35B2-44C6-84F7-278B1B6A872F}"/>
            </a:ext>
          </a:extLst>
        </xdr:cNvPr>
        <xdr:cNvSpPr txBox="1"/>
      </xdr:nvSpPr>
      <xdr:spPr>
        <a:xfrm>
          <a:off x="346364" y="17214273"/>
          <a:ext cx="5695084" cy="1714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4400">
              <a:solidFill>
                <a:schemeClr val="bg2"/>
              </a:solidFill>
            </a:rPr>
            <a:t>COPIA CONTROLADA</a:t>
          </a:r>
        </a:p>
      </xdr:txBody>
    </xdr:sp>
    <xdr:clientData/>
  </xdr:twoCellAnchor>
  <xdr:twoCellAnchor>
    <xdr:from>
      <xdr:col>6</xdr:col>
      <xdr:colOff>0</xdr:colOff>
      <xdr:row>102</xdr:row>
      <xdr:rowOff>0</xdr:rowOff>
    </xdr:from>
    <xdr:to>
      <xdr:col>11</xdr:col>
      <xdr:colOff>447675</xdr:colOff>
      <xdr:row>113</xdr:row>
      <xdr:rowOff>0</xdr:rowOff>
    </xdr:to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7B14DC8A-7E04-4D1E-B232-F5C1B3E7E5EF}"/>
            </a:ext>
          </a:extLst>
        </xdr:cNvPr>
        <xdr:cNvSpPr txBox="1"/>
      </xdr:nvSpPr>
      <xdr:spPr>
        <a:xfrm>
          <a:off x="9040091" y="17681864"/>
          <a:ext cx="5695084" cy="1714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4400">
              <a:solidFill>
                <a:schemeClr val="bg2"/>
              </a:solidFill>
            </a:rPr>
            <a:t>COPIA CONTROLADA</a:t>
          </a:r>
        </a:p>
      </xdr:txBody>
    </xdr:sp>
    <xdr:clientData/>
  </xdr:twoCellAnchor>
  <xdr:twoCellAnchor>
    <xdr:from>
      <xdr:col>4</xdr:col>
      <xdr:colOff>0</xdr:colOff>
      <xdr:row>115</xdr:row>
      <xdr:rowOff>0</xdr:rowOff>
    </xdr:from>
    <xdr:to>
      <xdr:col>7</xdr:col>
      <xdr:colOff>811357</xdr:colOff>
      <xdr:row>126</xdr:row>
      <xdr:rowOff>0</xdr:rowOff>
    </xdr:to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985C692D-D3D1-441E-9D0B-3CA71619D6B5}"/>
            </a:ext>
          </a:extLst>
        </xdr:cNvPr>
        <xdr:cNvSpPr txBox="1"/>
      </xdr:nvSpPr>
      <xdr:spPr>
        <a:xfrm>
          <a:off x="5212773" y="19708091"/>
          <a:ext cx="5695084" cy="1714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4400">
              <a:solidFill>
                <a:schemeClr val="bg2"/>
              </a:solidFill>
            </a:rPr>
            <a:t>COPIA CONTROLADA</a:t>
          </a:r>
        </a:p>
      </xdr:txBody>
    </xdr:sp>
    <xdr:clientData/>
  </xdr:twoCellAnchor>
  <xdr:twoCellAnchor>
    <xdr:from>
      <xdr:col>12</xdr:col>
      <xdr:colOff>0</xdr:colOff>
      <xdr:row>112</xdr:row>
      <xdr:rowOff>0</xdr:rowOff>
    </xdr:from>
    <xdr:to>
      <xdr:col>15</xdr:col>
      <xdr:colOff>467591</xdr:colOff>
      <xdr:row>123</xdr:row>
      <xdr:rowOff>0</xdr:rowOff>
    </xdr:to>
    <xdr:sp macro="" textlink="">
      <xdr:nvSpPr>
        <xdr:cNvPr id="25" name="CuadroTexto 24">
          <a:extLst>
            <a:ext uri="{FF2B5EF4-FFF2-40B4-BE49-F238E27FC236}">
              <a16:creationId xmlns:a16="http://schemas.microsoft.com/office/drawing/2014/main" id="{22C9E7F9-6E7F-4905-9C13-E2CDC0B6F8BA}"/>
            </a:ext>
          </a:extLst>
        </xdr:cNvPr>
        <xdr:cNvSpPr txBox="1"/>
      </xdr:nvSpPr>
      <xdr:spPr>
        <a:xfrm>
          <a:off x="15309273" y="19240500"/>
          <a:ext cx="3810000" cy="1714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4400">
              <a:solidFill>
                <a:schemeClr val="bg2"/>
              </a:solidFill>
            </a:rPr>
            <a:t>COPIA CONTROLADA</a:t>
          </a:r>
        </a:p>
      </xdr:txBody>
    </xdr:sp>
    <xdr:clientData/>
  </xdr:twoCellAnchor>
  <xdr:twoCellAnchor>
    <xdr:from>
      <xdr:col>0</xdr:col>
      <xdr:colOff>0</xdr:colOff>
      <xdr:row>127</xdr:row>
      <xdr:rowOff>0</xdr:rowOff>
    </xdr:from>
    <xdr:to>
      <xdr:col>4</xdr:col>
      <xdr:colOff>482311</xdr:colOff>
      <xdr:row>137</xdr:row>
      <xdr:rowOff>155864</xdr:rowOff>
    </xdr:to>
    <xdr:sp macro="" textlink="">
      <xdr:nvSpPr>
        <xdr:cNvPr id="26" name="CuadroTexto 25">
          <a:extLst>
            <a:ext uri="{FF2B5EF4-FFF2-40B4-BE49-F238E27FC236}">
              <a16:creationId xmlns:a16="http://schemas.microsoft.com/office/drawing/2014/main" id="{72EAA060-AB14-4B40-B006-073629EAF8EE}"/>
            </a:ext>
          </a:extLst>
        </xdr:cNvPr>
        <xdr:cNvSpPr txBox="1"/>
      </xdr:nvSpPr>
      <xdr:spPr>
        <a:xfrm>
          <a:off x="0" y="21578455"/>
          <a:ext cx="5695084" cy="1714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4400">
              <a:solidFill>
                <a:schemeClr val="bg2"/>
              </a:solidFill>
            </a:rPr>
            <a:t>COPIA CONTROLADA</a:t>
          </a:r>
        </a:p>
      </xdr:txBody>
    </xdr:sp>
    <xdr:clientData/>
  </xdr:twoCellAnchor>
  <xdr:twoCellAnchor>
    <xdr:from>
      <xdr:col>8</xdr:col>
      <xdr:colOff>0</xdr:colOff>
      <xdr:row>126</xdr:row>
      <xdr:rowOff>0</xdr:rowOff>
    </xdr:from>
    <xdr:to>
      <xdr:col>13</xdr:col>
      <xdr:colOff>66675</xdr:colOff>
      <xdr:row>137</xdr:row>
      <xdr:rowOff>0</xdr:rowOff>
    </xdr:to>
    <xdr:sp macro="" textlink="">
      <xdr:nvSpPr>
        <xdr:cNvPr id="27" name="CuadroTexto 26">
          <a:extLst>
            <a:ext uri="{FF2B5EF4-FFF2-40B4-BE49-F238E27FC236}">
              <a16:creationId xmlns:a16="http://schemas.microsoft.com/office/drawing/2014/main" id="{F4482849-96E7-4326-9CA5-F59F204A7203}"/>
            </a:ext>
          </a:extLst>
        </xdr:cNvPr>
        <xdr:cNvSpPr txBox="1"/>
      </xdr:nvSpPr>
      <xdr:spPr>
        <a:xfrm>
          <a:off x="11152909" y="21422591"/>
          <a:ext cx="5695084" cy="1714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4400">
              <a:solidFill>
                <a:schemeClr val="bg2"/>
              </a:solidFill>
            </a:rPr>
            <a:t>COPIA CONTROLADA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</xdr:row>
      <xdr:rowOff>0</xdr:rowOff>
    </xdr:from>
    <xdr:to>
      <xdr:col>15</xdr:col>
      <xdr:colOff>157901</xdr:colOff>
      <xdr:row>7</xdr:row>
      <xdr:rowOff>597732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168ED22-A7B9-4DEF-A54F-649E56AC11E3}"/>
            </a:ext>
          </a:extLst>
        </xdr:cNvPr>
        <xdr:cNvSpPr txBox="1"/>
      </xdr:nvSpPr>
      <xdr:spPr>
        <a:xfrm>
          <a:off x="16973550" y="8048625"/>
          <a:ext cx="4710851" cy="5977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8</xdr:col>
      <xdr:colOff>0</xdr:colOff>
      <xdr:row>8</xdr:row>
      <xdr:rowOff>0</xdr:rowOff>
    </xdr:from>
    <xdr:to>
      <xdr:col>8</xdr:col>
      <xdr:colOff>4393725</xdr:colOff>
      <xdr:row>8</xdr:row>
      <xdr:rowOff>597732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A6085B3C-1D11-43AD-86CA-5B0FA2494092}"/>
            </a:ext>
          </a:extLst>
        </xdr:cNvPr>
        <xdr:cNvSpPr txBox="1"/>
      </xdr:nvSpPr>
      <xdr:spPr>
        <a:xfrm>
          <a:off x="8982075" y="9601200"/>
          <a:ext cx="4393725" cy="5977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6</xdr:col>
      <xdr:colOff>0</xdr:colOff>
      <xdr:row>10</xdr:row>
      <xdr:rowOff>0</xdr:rowOff>
    </xdr:from>
    <xdr:to>
      <xdr:col>8</xdr:col>
      <xdr:colOff>987137</xdr:colOff>
      <xdr:row>11</xdr:row>
      <xdr:rowOff>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91FDB581-286B-40A8-AF8E-044449FA2CB9}"/>
            </a:ext>
          </a:extLst>
        </xdr:cNvPr>
        <xdr:cNvSpPr txBox="1"/>
      </xdr:nvSpPr>
      <xdr:spPr>
        <a:xfrm>
          <a:off x="5591175" y="12706350"/>
          <a:ext cx="4378037" cy="1552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3</xdr:col>
      <xdr:colOff>0</xdr:colOff>
      <xdr:row>7</xdr:row>
      <xdr:rowOff>0</xdr:rowOff>
    </xdr:from>
    <xdr:to>
      <xdr:col>6</xdr:col>
      <xdr:colOff>1379343</xdr:colOff>
      <xdr:row>7</xdr:row>
      <xdr:rowOff>597732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D7B8F1C7-389F-40F4-A160-F99C7EA51337}"/>
            </a:ext>
          </a:extLst>
        </xdr:cNvPr>
        <xdr:cNvSpPr txBox="1"/>
      </xdr:nvSpPr>
      <xdr:spPr>
        <a:xfrm>
          <a:off x="1990725" y="8048625"/>
          <a:ext cx="4979793" cy="5977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8</xdr:col>
      <xdr:colOff>123265</xdr:colOff>
      <xdr:row>5</xdr:row>
      <xdr:rowOff>56029</xdr:rowOff>
    </xdr:from>
    <xdr:to>
      <xdr:col>8</xdr:col>
      <xdr:colOff>4516990</xdr:colOff>
      <xdr:row>5</xdr:row>
      <xdr:rowOff>653761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52EC670C-51F1-4FB0-8BD4-6A03165903F6}"/>
            </a:ext>
          </a:extLst>
        </xdr:cNvPr>
        <xdr:cNvSpPr txBox="1"/>
      </xdr:nvSpPr>
      <xdr:spPr>
        <a:xfrm>
          <a:off x="9105340" y="4999504"/>
          <a:ext cx="4393725" cy="5977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12</xdr:col>
      <xdr:colOff>0</xdr:colOff>
      <xdr:row>4</xdr:row>
      <xdr:rowOff>0</xdr:rowOff>
    </xdr:from>
    <xdr:to>
      <xdr:col>16</xdr:col>
      <xdr:colOff>348401</xdr:colOff>
      <xdr:row>5</xdr:row>
      <xdr:rowOff>115879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3B4C257E-B454-4B24-99EA-01A0BDCCEC92}"/>
            </a:ext>
          </a:extLst>
        </xdr:cNvPr>
        <xdr:cNvSpPr txBox="1"/>
      </xdr:nvSpPr>
      <xdr:spPr>
        <a:xfrm>
          <a:off x="17792700" y="3390900"/>
          <a:ext cx="4644176" cy="16684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16</xdr:col>
      <xdr:colOff>0</xdr:colOff>
      <xdr:row>6</xdr:row>
      <xdr:rowOff>0</xdr:rowOff>
    </xdr:from>
    <xdr:to>
      <xdr:col>20</xdr:col>
      <xdr:colOff>359607</xdr:colOff>
      <xdr:row>6</xdr:row>
      <xdr:rowOff>597732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429CE93C-239B-4AAF-AC9D-3528155884ED}"/>
            </a:ext>
          </a:extLst>
        </xdr:cNvPr>
        <xdr:cNvSpPr txBox="1"/>
      </xdr:nvSpPr>
      <xdr:spPr>
        <a:xfrm>
          <a:off x="22088475" y="6496050"/>
          <a:ext cx="3798132" cy="5977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14</xdr:col>
      <xdr:colOff>730250</xdr:colOff>
      <xdr:row>9</xdr:row>
      <xdr:rowOff>603250</xdr:rowOff>
    </xdr:from>
    <xdr:to>
      <xdr:col>19</xdr:col>
      <xdr:colOff>1423232</xdr:colOff>
      <xdr:row>11</xdr:row>
      <xdr:rowOff>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961E300F-21BC-4E0B-9BE3-5C47ACDD18D3}"/>
            </a:ext>
          </a:extLst>
        </xdr:cNvPr>
        <xdr:cNvSpPr txBox="1"/>
      </xdr:nvSpPr>
      <xdr:spPr>
        <a:xfrm>
          <a:off x="21247100" y="11757025"/>
          <a:ext cx="4074357" cy="2501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4</xdr:col>
      <xdr:colOff>0</xdr:colOff>
      <xdr:row>4</xdr:row>
      <xdr:rowOff>0</xdr:rowOff>
    </xdr:from>
    <xdr:to>
      <xdr:col>7</xdr:col>
      <xdr:colOff>505284</xdr:colOff>
      <xdr:row>5</xdr:row>
      <xdr:rowOff>115879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0B25F8A6-79E1-4748-9E7D-C7C50286CD70}"/>
            </a:ext>
          </a:extLst>
        </xdr:cNvPr>
        <xdr:cNvSpPr txBox="1"/>
      </xdr:nvSpPr>
      <xdr:spPr>
        <a:xfrm>
          <a:off x="3048000" y="3390900"/>
          <a:ext cx="4658184" cy="16684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 editAs="oneCell">
    <xdr:from>
      <xdr:col>1</xdr:col>
      <xdr:colOff>658092</xdr:colOff>
      <xdr:row>0</xdr:row>
      <xdr:rowOff>77931</xdr:rowOff>
    </xdr:from>
    <xdr:to>
      <xdr:col>3</xdr:col>
      <xdr:colOff>640773</xdr:colOff>
      <xdr:row>0</xdr:row>
      <xdr:rowOff>1402773</xdr:rowOff>
    </xdr:to>
    <xdr:pic>
      <xdr:nvPicPr>
        <xdr:cNvPr id="11" name="Imagen 10" descr="logo firma 90">
          <a:extLst>
            <a:ext uri="{FF2B5EF4-FFF2-40B4-BE49-F238E27FC236}">
              <a16:creationId xmlns:a16="http://schemas.microsoft.com/office/drawing/2014/main" id="{18230EE3-FA74-46BD-AEF3-958E15471F8A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0319" y="77931"/>
          <a:ext cx="1489363" cy="13248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cevedo/Desktop/DOCUMENTOS%20A%20PUBLICAR%20DATACONTRABOG/Copia%20de%20Reporte%20Consolidado%20Contrataci&#243;n%202019%20V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"/>
      <sheetName val="Consolidado_Contratción_2019"/>
      <sheetName val="ACTUALIZACIÓN AGOSTO 2019"/>
      <sheetName val="REPORT ADICIONES 2019"/>
      <sheetName val="Adq Auditoria"/>
      <sheetName val="Dash Board"/>
      <sheetName val="PROCURADURIA"/>
      <sheetName val="Obligaciones Específicas"/>
      <sheetName val="Pagos_Contratación_2019"/>
      <sheetName val="Informe de compatibilidad"/>
    </sheetNames>
    <sheetDataSet>
      <sheetData sheetId="0"/>
      <sheetData sheetId="1">
        <row r="449">
          <cell r="C449">
            <v>1055534</v>
          </cell>
          <cell r="D449" t="str">
            <v xml:space="preserve">Mínima Cuantía </v>
          </cell>
          <cell r="E449" t="str">
            <v>Contratación Proceso Mínima Cuantía</v>
          </cell>
          <cell r="F449" t="str">
            <v>CB-PMINC-013-2019</v>
          </cell>
          <cell r="G449" t="e">
            <v>#N/A</v>
          </cell>
          <cell r="H449" t="str">
            <v>Contratación Proceso Mínima Cuantía</v>
          </cell>
          <cell r="I449" t="str">
            <v>Compraventa</v>
          </cell>
          <cell r="J449" t="str">
            <v>Juridica</v>
          </cell>
          <cell r="K449" t="str">
            <v>3-2019-20520</v>
          </cell>
          <cell r="L449">
            <v>43657</v>
          </cell>
          <cell r="M449" t="str">
            <v xml:space="preserve">	17-44-101178591</v>
          </cell>
          <cell r="N449" t="str">
            <v>MILENIO EDITORES E IMPRESORES EU</v>
          </cell>
          <cell r="P449">
            <v>830105145</v>
          </cell>
          <cell r="Q449">
            <v>8</v>
          </cell>
          <cell r="T449" t="str">
            <v>Diseño, diagramación, e impresión de mil doscientos (1.200) ejemplares de una agenda, trescientas (300) carpetas, y dos mil (2000) esferos personalizados marcados con los logos de la Auditoría Fiscal y el evento ambiental, relacionados con el Plan Estratégico de la Auditoría Fiscal ante la Contraloría de Bogotá.</v>
          </cell>
          <cell r="U449">
            <v>10242330</v>
          </cell>
          <cell r="V449">
            <v>10242330</v>
          </cell>
          <cell r="X449" t="str">
            <v>02</v>
          </cell>
          <cell r="Y449">
            <v>21</v>
          </cell>
          <cell r="Z449">
            <v>43685</v>
          </cell>
          <cell r="AA449" t="str">
            <v>3-1-2-02-01-02-0002-00
3-1-2-02-01-02-0008-00</v>
          </cell>
          <cell r="AB449" t="str">
            <v>Funcionamiento</v>
          </cell>
          <cell r="AC449">
            <v>43716</v>
          </cell>
          <cell r="AD449">
            <v>43689</v>
          </cell>
          <cell r="AE449" t="str">
            <v>15 d'ias</v>
          </cell>
          <cell r="AF449">
            <v>43703</v>
          </cell>
        </row>
        <row r="450">
          <cell r="C450">
            <v>1057024</v>
          </cell>
          <cell r="D450" t="str">
            <v xml:space="preserve">Mínima Cuantía </v>
          </cell>
          <cell r="E450" t="str">
            <v>Contratación Proceso Mínima Cuantía</v>
          </cell>
          <cell r="F450" t="str">
            <v>CB-PMINC-014-2019</v>
          </cell>
          <cell r="G450" t="e">
            <v>#N/A</v>
          </cell>
          <cell r="H450" t="str">
            <v>Contratación Proceso Mínima Cuantía</v>
          </cell>
          <cell r="I450" t="str">
            <v>Compraventa</v>
          </cell>
          <cell r="J450" t="str">
            <v>Juridica</v>
          </cell>
          <cell r="K450" t="str">
            <v>3-2019-19757</v>
          </cell>
          <cell r="L450">
            <v>43650</v>
          </cell>
          <cell r="M450">
            <v>3075317</v>
          </cell>
          <cell r="N450" t="str">
            <v>KRIBA INGENIEROS LTDA</v>
          </cell>
          <cell r="P450">
            <v>830514979</v>
          </cell>
          <cell r="Q450">
            <v>6</v>
          </cell>
          <cell r="T450" t="str">
            <v>Adquisición e instalación de grifería para el ahorro de agua y contenedor para disposición de residuos para la sede de la Subdirección de Capacitación y Cooperación Técnica</v>
          </cell>
          <cell r="U450">
            <v>4113830</v>
          </cell>
          <cell r="V450">
            <v>4113830</v>
          </cell>
          <cell r="X450" t="str">
            <v>01</v>
          </cell>
          <cell r="Y450">
            <v>667</v>
          </cell>
          <cell r="Z450">
            <v>43686</v>
          </cell>
          <cell r="AA450" t="str">
            <v>3-3-1-15-07-42-1195-185</v>
          </cell>
          <cell r="AB450" t="str">
            <v>Inversion</v>
          </cell>
          <cell r="AC450">
            <v>43679</v>
          </cell>
          <cell r="AD450">
            <v>43689</v>
          </cell>
          <cell r="AE450">
            <v>1</v>
          </cell>
          <cell r="AF450">
            <v>43719</v>
          </cell>
        </row>
        <row r="451">
          <cell r="D451" t="str">
            <v xml:space="preserve">Mínima Cuantía </v>
          </cell>
          <cell r="E451" t="str">
            <v>Contratación Proceso Mínima Cuantía</v>
          </cell>
          <cell r="F451" t="str">
            <v>CB-PMINC-015-2019</v>
          </cell>
          <cell r="G451" t="e">
            <v>#N/A</v>
          </cell>
          <cell r="H451" t="str">
            <v>Contratación Proceso Mínima Cuantía</v>
          </cell>
          <cell r="I451" t="str">
            <v>Compraventa</v>
          </cell>
          <cell r="J451" t="str">
            <v>Juridica</v>
          </cell>
          <cell r="Q451">
            <v>1</v>
          </cell>
        </row>
        <row r="452">
          <cell r="C452">
            <v>1055624</v>
          </cell>
          <cell r="E452" t="str">
            <v>Contratación Selección abreviada menor cuantía</v>
          </cell>
          <cell r="F452" t="str">
            <v>CB-SAMC-008-2019</v>
          </cell>
          <cell r="G452" t="e">
            <v>#N/A</v>
          </cell>
          <cell r="H452" t="str">
            <v>Contratación Selección abreviada menor cuantía</v>
          </cell>
          <cell r="I452" t="str">
            <v>Orden de Prestacion de Servicios Persona Jurídica</v>
          </cell>
          <cell r="J452" t="str">
            <v>Juridica</v>
          </cell>
          <cell r="K452" t="str">
            <v>3-2019-18725</v>
          </cell>
          <cell r="L452">
            <v>43641</v>
          </cell>
          <cell r="M452" t="str">
            <v>15-44-101215991</v>
          </cell>
          <cell r="N452" t="str">
            <v xml:space="preserve">ARCHIVOS FUNCIONALES &amp; OFICINAS EFICIENTES ZZETA SAS
</v>
          </cell>
          <cell r="P452">
            <v>800253209</v>
          </cell>
          <cell r="Q452">
            <v>0</v>
          </cell>
          <cell r="T452" t="str">
            <v>Contratar el suministro e instalación de puestos de trabajo y sillas ergonómicas que requiere la Contraloría de Bogotá D.C</v>
          </cell>
          <cell r="U452">
            <v>200000000</v>
          </cell>
          <cell r="V452">
            <v>200000000</v>
          </cell>
          <cell r="X452" t="str">
            <v>01</v>
          </cell>
          <cell r="Y452">
            <v>662</v>
          </cell>
          <cell r="Z452">
            <v>43710</v>
          </cell>
          <cell r="AA452" t="str">
            <v>3-3-1-15-07-43-1196-190</v>
          </cell>
          <cell r="AB452" t="str">
            <v>Inversion</v>
          </cell>
          <cell r="AC452">
            <v>43678</v>
          </cell>
          <cell r="AD452">
            <v>43686</v>
          </cell>
          <cell r="AE452">
            <v>1</v>
          </cell>
          <cell r="AF452">
            <v>43715</v>
          </cell>
        </row>
        <row r="453">
          <cell r="C453">
            <v>1063424</v>
          </cell>
          <cell r="E453" t="str">
            <v>Contratación Selección abreviada menor cuantía</v>
          </cell>
          <cell r="F453" t="str">
            <v>CB-SAMC-010-2019</v>
          </cell>
          <cell r="G453" t="e">
            <v>#N/A</v>
          </cell>
          <cell r="H453" t="str">
            <v>Contratación Selección abreviada menor cuantía</v>
          </cell>
          <cell r="I453" t="str">
            <v>Orden de Prestacion de Servicios Persona Jurídica</v>
          </cell>
          <cell r="J453" t="str">
            <v>Natural</v>
          </cell>
          <cell r="K453" t="str">
            <v>3-2019-19164</v>
          </cell>
          <cell r="L453">
            <v>43643</v>
          </cell>
          <cell r="M453" t="str">
            <v>390 47 994000049715</v>
          </cell>
          <cell r="N453" t="str">
            <v>MIGUEL ANGEL VALLEJO BURGOS</v>
          </cell>
          <cell r="P453">
            <v>802221177</v>
          </cell>
          <cell r="Q453">
            <v>0</v>
          </cell>
          <cell r="T453" t="str">
            <v>Contratar la prestación de servicio de un (1) operador logístico para la realización, organización y coordinación integral del Evento Ambiental denominado: “ALERTA NARANJA- RETOS Y REALIDADES DEL CONTROL FISCAL AMBIENTAL”.</v>
          </cell>
          <cell r="U453">
            <v>82741533</v>
          </cell>
          <cell r="V453">
            <v>82741533</v>
          </cell>
          <cell r="X453" t="str">
            <v>02</v>
          </cell>
          <cell r="Y453">
            <v>28</v>
          </cell>
          <cell r="Z453">
            <v>43693</v>
          </cell>
          <cell r="AA453" t="str">
            <v>3-1-2-02-02-03-0005-006</v>
          </cell>
          <cell r="AB453" t="str">
            <v>Funcionamiento</v>
          </cell>
          <cell r="AC453">
            <v>43691</v>
          </cell>
          <cell r="AD453">
            <v>43698</v>
          </cell>
          <cell r="AE453">
            <v>1</v>
          </cell>
          <cell r="AF453">
            <v>43728</v>
          </cell>
        </row>
        <row r="454">
          <cell r="C454">
            <v>1065612</v>
          </cell>
          <cell r="E454" t="str">
            <v>Contratación Proceso Mínima Cuantía</v>
          </cell>
          <cell r="F454" t="str">
            <v>AF-PMINC-006-2019</v>
          </cell>
          <cell r="G454" t="e">
            <v>#N/A</v>
          </cell>
          <cell r="H454" t="str">
            <v>Contratación Proceso Mínima Cuantía</v>
          </cell>
          <cell r="I454" t="str">
            <v>Orden de Prestacion de Servicios Persona Jurídica</v>
          </cell>
          <cell r="J454" t="str">
            <v>Juridica</v>
          </cell>
          <cell r="K454" t="str">
            <v>3-2019-20276</v>
          </cell>
          <cell r="L454">
            <v>43656</v>
          </cell>
          <cell r="M454" t="str">
            <v>36-44-101045012</v>
          </cell>
          <cell r="N454" t="str">
            <v xml:space="preserve">BIG MEDIA PUBLICIDAD SAS
</v>
          </cell>
          <cell r="P454">
            <v>900663951</v>
          </cell>
          <cell r="Q454">
            <v>0</v>
          </cell>
          <cell r="T454" t="str">
            <v>Contratar los servicios de publicidad, mediante la produccion y transmision de cuñas radiales, en emisoras con cobertura en la ciudad Bogotá D.C. conforme a lo señalado en las especificaciones técnica.</v>
          </cell>
          <cell r="U454">
            <v>7732250</v>
          </cell>
          <cell r="V454">
            <v>7732250</v>
          </cell>
          <cell r="X454" t="str">
            <v>02</v>
          </cell>
          <cell r="Y454">
            <v>27</v>
          </cell>
          <cell r="Z454">
            <v>43692</v>
          </cell>
          <cell r="AA454" t="str">
            <v>3-1-2-02-02-03-00004-007</v>
          </cell>
          <cell r="AB454" t="str">
            <v>Funcionamiento</v>
          </cell>
          <cell r="AC454">
            <v>43690</v>
          </cell>
          <cell r="AD454">
            <v>43693</v>
          </cell>
          <cell r="AE454">
            <v>1</v>
          </cell>
          <cell r="AF454">
            <v>43723</v>
          </cell>
        </row>
        <row r="455">
          <cell r="C455">
            <v>1071525</v>
          </cell>
          <cell r="E455" t="str">
            <v>Contratación Proceso Mínima Cuantía</v>
          </cell>
          <cell r="F455" t="str">
            <v>CB-PMINC-015-2019</v>
          </cell>
          <cell r="G455" t="e">
            <v>#N/A</v>
          </cell>
          <cell r="H455" t="str">
            <v>Contratación Proceso Mínima Cuantía</v>
          </cell>
          <cell r="I455" t="str">
            <v>Suministro</v>
          </cell>
          <cell r="J455" t="str">
            <v>Juridica</v>
          </cell>
          <cell r="K455" t="str">
            <v>3-2019-15465</v>
          </cell>
          <cell r="L455">
            <v>43607</v>
          </cell>
          <cell r="M455" t="str">
            <v>62-44-101009850</v>
          </cell>
          <cell r="N455" t="str">
            <v>DISERIN S.A.S.</v>
          </cell>
          <cell r="P455">
            <v>900163941</v>
          </cell>
          <cell r="Q455">
            <v>0</v>
          </cell>
          <cell r="T455" t="str">
            <v>Instalación, mantenimiento y recarga de equipos de Desodorización y Aromatización para los baños y unidades sanitarias de la Contraloría de Bogotá D.C., y las demás sedes de propiedad de la Entidad, según especificaciones técnicas dadas por la Contraloría de Bogotá D.C.</v>
          </cell>
          <cell r="U455">
            <v>17450160</v>
          </cell>
          <cell r="X455" t="str">
            <v>01</v>
          </cell>
          <cell r="Y455">
            <v>682</v>
          </cell>
          <cell r="Z455">
            <v>43698</v>
          </cell>
          <cell r="AA455" t="str">
            <v>3-1-2-02-01-02-0005-00</v>
          </cell>
          <cell r="AB455" t="str">
            <v>Funcionamiento</v>
          </cell>
          <cell r="AC455">
            <v>43693</v>
          </cell>
          <cell r="AD455">
            <v>43701</v>
          </cell>
          <cell r="AE455">
            <v>6</v>
          </cell>
          <cell r="AF455">
            <v>43521</v>
          </cell>
        </row>
        <row r="456">
          <cell r="C456">
            <v>657486</v>
          </cell>
          <cell r="E456" t="str">
            <v>Licitacion Publica</v>
          </cell>
          <cell r="F456" t="str">
            <v>CB-LP-005-2018</v>
          </cell>
          <cell r="G456" t="e">
            <v>#N/A</v>
          </cell>
          <cell r="H456" t="str">
            <v>Licitacion Publica</v>
          </cell>
          <cell r="I456" t="str">
            <v>Obra</v>
          </cell>
          <cell r="J456" t="str">
            <v>Juridica</v>
          </cell>
          <cell r="N456" t="str">
            <v>GRUPO TITANIUM SAS</v>
          </cell>
          <cell r="P456">
            <v>900749719</v>
          </cell>
          <cell r="Q456">
            <v>1</v>
          </cell>
          <cell r="T456" t="str">
            <v>PRÓRROGA No. 2 AL CONTRATO DE OBRA No. 657486 DE 2019 CELEBRADO
ENTRE LA CONTRALORÍA DE BOGOTÁ D.C Y GRUPO TITANIUM S.A.S.</v>
          </cell>
          <cell r="AC456">
            <v>43702</v>
          </cell>
          <cell r="AD456">
            <v>43610</v>
          </cell>
          <cell r="AE456">
            <v>3</v>
          </cell>
          <cell r="AF456">
            <v>43721</v>
          </cell>
        </row>
        <row r="457">
          <cell r="C457">
            <v>503661</v>
          </cell>
          <cell r="F457" t="str">
            <v>CB-CD-259-2018</v>
          </cell>
          <cell r="G457" t="e">
            <v>#N/A</v>
          </cell>
          <cell r="H457" t="str">
            <v>Contratación Directa</v>
          </cell>
          <cell r="I457" t="str">
            <v>Compraventa</v>
          </cell>
          <cell r="J457" t="str">
            <v>Juridica</v>
          </cell>
          <cell r="K457" t="str">
            <v>3-2018-17797</v>
          </cell>
          <cell r="L457">
            <v>43291</v>
          </cell>
          <cell r="N457" t="str">
            <v>EDITORIAL LA REPUBLICA S.A.S.</v>
          </cell>
          <cell r="P457">
            <v>901017183</v>
          </cell>
          <cell r="Q457">
            <v>8</v>
          </cell>
          <cell r="T457" t="str">
            <v xml:space="preserve">ADICIÓN No.1 Y PRÓRROGA No. 1 AL CONTRATO No. 503661 DE 2018 CELEBRADO
ENTRE LA CONTRALORÍA DE BOGOTA D.C. Y EDITORIAL LA REPUBLICA S.A.S. </v>
          </cell>
          <cell r="U457">
            <v>290000</v>
          </cell>
          <cell r="X457" t="str">
            <v>01</v>
          </cell>
          <cell r="Y457">
            <v>510</v>
          </cell>
          <cell r="Z457">
            <v>43680</v>
          </cell>
          <cell r="AA457" t="str">
            <v>3-1-2-02-01-02-0002-00</v>
          </cell>
          <cell r="AB457" t="str">
            <v>Funcionamiento</v>
          </cell>
          <cell r="AC457">
            <v>43340</v>
          </cell>
          <cell r="AD457">
            <v>43340</v>
          </cell>
          <cell r="AE457">
            <v>3</v>
          </cell>
          <cell r="AF457">
            <v>43704</v>
          </cell>
        </row>
        <row r="458">
          <cell r="C458">
            <v>1081008</v>
          </cell>
          <cell r="F458" t="str">
            <v>CB-PMINC-016-2019</v>
          </cell>
          <cell r="G458" t="e">
            <v>#N/A</v>
          </cell>
          <cell r="H458" t="str">
            <v>Contratación Proceso Mínima Cuantía</v>
          </cell>
          <cell r="I458" t="str">
            <v>Compraventa</v>
          </cell>
          <cell r="J458" t="str">
            <v>Juridica</v>
          </cell>
          <cell r="K458" t="str">
            <v>3-2019-21560</v>
          </cell>
          <cell r="L458">
            <v>43665</v>
          </cell>
          <cell r="M458" t="str">
            <v>18-44-101063479</v>
          </cell>
          <cell r="N458" t="str">
            <v>COMERCIAL OFFSET GUIO &amp; CIA LTDA</v>
          </cell>
          <cell r="P458">
            <v>800031626</v>
          </cell>
          <cell r="Q458">
            <v>0</v>
          </cell>
          <cell r="T458" t="str">
            <v>Contratar la adquisición de insumos para la impresión de una edición de la revista Bogotá Económica</v>
          </cell>
          <cell r="U458">
            <v>2015741</v>
          </cell>
          <cell r="V458">
            <v>2015741</v>
          </cell>
          <cell r="X458" t="str">
            <v>01</v>
          </cell>
          <cell r="Y458">
            <v>739</v>
          </cell>
          <cell r="Z458">
            <v>43693</v>
          </cell>
          <cell r="AA458" t="str">
            <v>3-1-2-02-01-02-0002-00</v>
          </cell>
          <cell r="AB458" t="str">
            <v>Funcionamiento</v>
          </cell>
          <cell r="AC458">
            <v>43703</v>
          </cell>
          <cell r="AD458">
            <v>43710</v>
          </cell>
          <cell r="AE458" t="str">
            <v>20 dìas</v>
          </cell>
          <cell r="AF458">
            <v>43735</v>
          </cell>
        </row>
        <row r="459">
          <cell r="C459">
            <v>827638</v>
          </cell>
          <cell r="E459" t="str">
            <v>Concurso de Meritos</v>
          </cell>
          <cell r="F459" t="str">
            <v>CB-CMA-001-2019</v>
          </cell>
          <cell r="G459" t="e">
            <v>#N/A</v>
          </cell>
          <cell r="H459" t="str">
            <v>Concurso de Meritos</v>
          </cell>
          <cell r="I459" t="str">
            <v>Concurso de Meritos</v>
          </cell>
          <cell r="J459" t="str">
            <v>Juridica</v>
          </cell>
          <cell r="K459" t="str">
            <v>3-2019-21380</v>
          </cell>
          <cell r="L459">
            <v>43664</v>
          </cell>
          <cell r="M459" t="str">
            <v>33-44-101182915</v>
          </cell>
          <cell r="N459" t="str">
            <v>P &amp; H INGENIERIA VERTICAL SAS</v>
          </cell>
          <cell r="P459">
            <v>900755806</v>
          </cell>
          <cell r="Q459">
            <v>4</v>
          </cell>
          <cell r="T459" t="str">
            <v>PRÓRROGA No. 3 AL CONTRATO DE INTERVENTORÍA No. 827638 DE 2019
CELEBRADO ENTRE LA CONTRALORÍA DE BOGOTÁ D.C Y P&amp;H INGENIERÍA
VERTICAL S.A.S.</v>
          </cell>
          <cell r="V459">
            <v>0</v>
          </cell>
          <cell r="X459" t="str">
            <v>01</v>
          </cell>
          <cell r="Y459">
            <v>703</v>
          </cell>
          <cell r="Z459">
            <v>43665</v>
          </cell>
          <cell r="AA459" t="str">
            <v>3-3-1-15-07-13-1196-190</v>
          </cell>
          <cell r="AB459" t="str">
            <v>Inversion</v>
          </cell>
          <cell r="AC459">
            <v>43707</v>
          </cell>
          <cell r="AD459">
            <v>43709</v>
          </cell>
          <cell r="AE459">
            <v>15</v>
          </cell>
          <cell r="AF459">
            <v>43724</v>
          </cell>
        </row>
        <row r="460">
          <cell r="C460">
            <v>503650</v>
          </cell>
          <cell r="E460" t="str">
            <v>Prestación de Servicios</v>
          </cell>
          <cell r="F460" t="str">
            <v>CB-CD-260-2018</v>
          </cell>
          <cell r="G460" t="e">
            <v>#N/A</v>
          </cell>
          <cell r="H460" t="str">
            <v>Contratación Directa</v>
          </cell>
          <cell r="I460" t="str">
            <v>Compraventa</v>
          </cell>
          <cell r="J460" t="str">
            <v>Juridica</v>
          </cell>
          <cell r="K460" t="str">
            <v>3-2018-17798</v>
          </cell>
          <cell r="L460">
            <v>43656</v>
          </cell>
          <cell r="M460" t="str">
            <v>N/A</v>
          </cell>
          <cell r="N460" t="str">
            <v>CASA EDITORIAL EL TIEMPO S.A.</v>
          </cell>
          <cell r="P460">
            <v>8600010227</v>
          </cell>
          <cell r="T460" t="str">
            <v xml:space="preserve">PRÓRROGA NO. 1 Y ADICIÓN NO. 1 AL CONTRATO No. 503650 DE 2018
CELEBRADO ENTRE LA CONTRALORÍA DE BOGOTA D.C. Y CASA EDITORIAL EL
TIEMPO S.A. </v>
          </cell>
          <cell r="U460">
            <v>958000</v>
          </cell>
          <cell r="AC460">
            <v>43705</v>
          </cell>
          <cell r="AD460">
            <v>43708</v>
          </cell>
          <cell r="AE460">
            <v>5</v>
          </cell>
          <cell r="AF460">
            <v>43860</v>
          </cell>
        </row>
        <row r="461">
          <cell r="E461" t="str">
            <v>Contratación Selección abreviada menor cuantía</v>
          </cell>
          <cell r="F461" t="str">
            <v>CB-SAMC-009-2019</v>
          </cell>
          <cell r="H461" t="str">
            <v>Contratación Selección abreviada menor cuantía</v>
          </cell>
          <cell r="I461" t="str">
            <v>Seguros</v>
          </cell>
          <cell r="J461" t="str">
            <v>Juridica</v>
          </cell>
          <cell r="K461" t="str">
            <v>3-2019-19723</v>
          </cell>
          <cell r="L461">
            <v>43650</v>
          </cell>
        </row>
        <row r="462">
          <cell r="C462">
            <v>1063409</v>
          </cell>
          <cell r="F462" t="str">
            <v>CB-SASI-004-2019</v>
          </cell>
          <cell r="G462" t="e">
            <v>#N/A</v>
          </cell>
          <cell r="H462" t="str">
            <v>Contratación Selección abreviada Subasta Inversa</v>
          </cell>
          <cell r="I462" t="str">
            <v>Suministro</v>
          </cell>
          <cell r="J462" t="str">
            <v>Juridica</v>
          </cell>
          <cell r="K462" t="str">
            <v>3-2019-17597</v>
          </cell>
          <cell r="L462">
            <v>43629</v>
          </cell>
          <cell r="M462" t="str">
            <v xml:space="preserve">	390 74 994000007225</v>
          </cell>
          <cell r="N462" t="str">
            <v>INVERSIONES RIME S A S</v>
          </cell>
          <cell r="P462">
            <v>900125810</v>
          </cell>
          <cell r="Q462">
            <v>0</v>
          </cell>
          <cell r="T462" t="str">
            <v>Suministro de elementos y bienes de aseo y cafetería para las diferentes dependencias de la Contraloría de Bogotá D.C.</v>
          </cell>
          <cell r="U462">
            <v>128459890</v>
          </cell>
          <cell r="V462">
            <v>21409981.666666668</v>
          </cell>
          <cell r="X462" t="str">
            <v>01</v>
          </cell>
          <cell r="Y462">
            <v>669</v>
          </cell>
          <cell r="Z462">
            <v>43689</v>
          </cell>
          <cell r="AA462" t="str">
            <v>3-1-2-02-01-01-0003-00
3-1-2-02-01-01-0005-00
3-1-2-02-01-02-0001-00
3-1-2-02-01-02-0002-00
3-1-2-02-01-02-0003-00</v>
          </cell>
          <cell r="AB462" t="str">
            <v>Funcionamiento</v>
          </cell>
          <cell r="AC462">
            <v>43689</v>
          </cell>
          <cell r="AD462">
            <v>43691</v>
          </cell>
          <cell r="AF462" t="str">
            <v>31-012-2019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5508E-4A04-4060-91C0-6FAD2861B59E}">
  <dimension ref="A1:V139"/>
  <sheetViews>
    <sheetView showGridLines="0" zoomScale="85" zoomScaleNormal="85" workbookViewId="0">
      <pane ySplit="2" topLeftCell="A3" activePane="bottomLeft" state="frozen"/>
      <selection pane="bottomLeft" activeCell="D123" sqref="D123:D130"/>
    </sheetView>
  </sheetViews>
  <sheetFormatPr baseColWidth="10" defaultRowHeight="12.75" x14ac:dyDescent="0.2"/>
  <cols>
    <col min="1" max="1" width="5.140625" style="24" bestFit="1" customWidth="1"/>
    <col min="2" max="2" width="16.85546875" style="36" customWidth="1"/>
    <col min="3" max="3" width="15.85546875" style="36" customWidth="1"/>
    <col min="4" max="5" width="41.42578125" style="36" bestFit="1" customWidth="1"/>
    <col min="6" max="7" width="15.85546875" style="36" customWidth="1"/>
    <col min="8" max="8" width="17.7109375" style="36" customWidth="1"/>
    <col min="9" max="9" width="21.5703125" style="36" customWidth="1"/>
    <col min="10" max="10" width="16.7109375" style="36" customWidth="1"/>
    <col min="11" max="11" width="20" style="36" bestFit="1" customWidth="1"/>
    <col min="12" max="12" width="15.42578125" style="36" bestFit="1" customWidth="1"/>
    <col min="13" max="13" width="22" style="36" bestFit="1" customWidth="1"/>
    <col min="14" max="14" width="13.5703125" style="36" customWidth="1"/>
    <col min="15" max="15" width="17" style="36" customWidth="1"/>
    <col min="16" max="16" width="12.7109375" style="36" bestFit="1" customWidth="1"/>
    <col min="17" max="16384" width="11.42578125" style="24"/>
  </cols>
  <sheetData>
    <row r="1" spans="1:22" ht="106.5" customHeight="1" thickBot="1" x14ac:dyDescent="0.25">
      <c r="A1" s="20"/>
      <c r="B1" s="21"/>
      <c r="C1" s="22"/>
      <c r="D1" s="11" t="s">
        <v>20</v>
      </c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3"/>
      <c r="Q1" s="23"/>
      <c r="R1" s="23"/>
      <c r="S1" s="23"/>
      <c r="T1" s="23"/>
      <c r="U1" s="23"/>
      <c r="V1" s="23"/>
    </row>
    <row r="2" spans="1:22" s="7" customFormat="1" ht="59.25" customHeight="1" thickBot="1" x14ac:dyDescent="0.3">
      <c r="A2" s="57" t="s">
        <v>16</v>
      </c>
      <c r="B2" s="58" t="s">
        <v>0</v>
      </c>
      <c r="C2" s="58" t="s">
        <v>1</v>
      </c>
      <c r="D2" s="58" t="s">
        <v>15</v>
      </c>
      <c r="E2" s="58" t="s">
        <v>2</v>
      </c>
      <c r="F2" s="58" t="s">
        <v>3</v>
      </c>
      <c r="G2" s="58" t="s">
        <v>27</v>
      </c>
      <c r="H2" s="58" t="s">
        <v>4</v>
      </c>
      <c r="I2" s="58" t="s">
        <v>5</v>
      </c>
      <c r="J2" s="58" t="s">
        <v>6</v>
      </c>
      <c r="K2" s="58" t="s">
        <v>7</v>
      </c>
      <c r="L2" s="58" t="s">
        <v>8</v>
      </c>
      <c r="M2" s="58" t="s">
        <v>9</v>
      </c>
      <c r="N2" s="58" t="s">
        <v>28</v>
      </c>
      <c r="O2" s="58" t="s">
        <v>10</v>
      </c>
      <c r="P2" s="59" t="s">
        <v>11</v>
      </c>
    </row>
    <row r="3" spans="1:22" x14ac:dyDescent="0.2">
      <c r="A3" s="41">
        <v>1</v>
      </c>
      <c r="B3" s="37">
        <v>2019</v>
      </c>
      <c r="C3" s="37">
        <v>782091</v>
      </c>
      <c r="D3" s="37" t="s">
        <v>13</v>
      </c>
      <c r="E3" s="37" t="s">
        <v>12</v>
      </c>
      <c r="F3" s="38">
        <v>43673</v>
      </c>
      <c r="G3" s="38"/>
      <c r="H3" s="38"/>
      <c r="I3" s="37">
        <v>886</v>
      </c>
      <c r="J3" s="37">
        <v>805</v>
      </c>
      <c r="K3" s="39">
        <v>42000000</v>
      </c>
      <c r="L3" s="39">
        <v>12000000</v>
      </c>
      <c r="M3" s="39">
        <v>54000000</v>
      </c>
      <c r="N3" s="39"/>
      <c r="O3" s="37">
        <v>60</v>
      </c>
      <c r="P3" s="42">
        <v>43830</v>
      </c>
    </row>
    <row r="4" spans="1:22" x14ac:dyDescent="0.2">
      <c r="A4" s="43">
        <v>2</v>
      </c>
      <c r="B4" s="25">
        <v>2019</v>
      </c>
      <c r="C4" s="25">
        <v>724630</v>
      </c>
      <c r="D4" s="25" t="s">
        <v>13</v>
      </c>
      <c r="E4" s="25" t="s">
        <v>12</v>
      </c>
      <c r="F4" s="26">
        <v>43689</v>
      </c>
      <c r="G4" s="26"/>
      <c r="H4" s="26"/>
      <c r="I4" s="25">
        <v>731</v>
      </c>
      <c r="J4" s="25">
        <v>668</v>
      </c>
      <c r="K4" s="27">
        <v>49000000</v>
      </c>
      <c r="L4" s="27">
        <v>24500000</v>
      </c>
      <c r="M4" s="27">
        <v>73500000</v>
      </c>
      <c r="N4" s="27"/>
      <c r="O4" s="25">
        <v>105</v>
      </c>
      <c r="P4" s="44">
        <v>43797</v>
      </c>
    </row>
    <row r="5" spans="1:22" x14ac:dyDescent="0.2">
      <c r="A5" s="43">
        <v>3</v>
      </c>
      <c r="B5" s="25">
        <v>2019</v>
      </c>
      <c r="C5" s="25">
        <v>739863</v>
      </c>
      <c r="D5" s="25" t="s">
        <v>14</v>
      </c>
      <c r="E5" s="25" t="s">
        <v>12</v>
      </c>
      <c r="F5" s="26">
        <v>43693</v>
      </c>
      <c r="G5" s="26"/>
      <c r="H5" s="26"/>
      <c r="I5" s="25">
        <v>738</v>
      </c>
      <c r="J5" s="25">
        <v>673</v>
      </c>
      <c r="K5" s="27">
        <v>28000000</v>
      </c>
      <c r="L5" s="27">
        <v>14000000</v>
      </c>
      <c r="M5" s="27">
        <v>42000000</v>
      </c>
      <c r="N5" s="27"/>
      <c r="O5" s="25">
        <v>105</v>
      </c>
      <c r="P5" s="44">
        <v>43703</v>
      </c>
    </row>
    <row r="6" spans="1:22" x14ac:dyDescent="0.2">
      <c r="A6" s="43">
        <v>4</v>
      </c>
      <c r="B6" s="25">
        <v>2019</v>
      </c>
      <c r="C6" s="25">
        <v>756641</v>
      </c>
      <c r="D6" s="25" t="s">
        <v>14</v>
      </c>
      <c r="E6" s="25" t="s">
        <v>12</v>
      </c>
      <c r="F6" s="26">
        <v>43706</v>
      </c>
      <c r="G6" s="26"/>
      <c r="H6" s="26"/>
      <c r="I6" s="25">
        <v>827</v>
      </c>
      <c r="J6" s="25">
        <v>748</v>
      </c>
      <c r="K6" s="27">
        <v>35000000</v>
      </c>
      <c r="L6" s="27">
        <v>10000000</v>
      </c>
      <c r="M6" s="27">
        <v>45000000</v>
      </c>
      <c r="N6" s="27"/>
      <c r="O6" s="25">
        <v>60</v>
      </c>
      <c r="P6" s="44">
        <v>43769</v>
      </c>
    </row>
    <row r="7" spans="1:22" x14ac:dyDescent="0.2">
      <c r="A7" s="43">
        <v>5</v>
      </c>
      <c r="B7" s="25">
        <v>2019</v>
      </c>
      <c r="C7" s="25">
        <v>758800</v>
      </c>
      <c r="D7" s="25" t="s">
        <v>14</v>
      </c>
      <c r="E7" s="25" t="s">
        <v>12</v>
      </c>
      <c r="F7" s="26">
        <v>43706</v>
      </c>
      <c r="G7" s="26"/>
      <c r="H7" s="26"/>
      <c r="I7" s="25">
        <v>804</v>
      </c>
      <c r="J7" s="25">
        <v>767</v>
      </c>
      <c r="K7" s="27">
        <v>50400000</v>
      </c>
      <c r="L7" s="27">
        <v>14400000</v>
      </c>
      <c r="M7" s="27">
        <v>64800000</v>
      </c>
      <c r="N7" s="27"/>
      <c r="O7" s="25">
        <v>60</v>
      </c>
      <c r="P7" s="44">
        <v>43769</v>
      </c>
    </row>
    <row r="8" spans="1:22" x14ac:dyDescent="0.2">
      <c r="A8" s="43">
        <v>6</v>
      </c>
      <c r="B8" s="25">
        <v>2019</v>
      </c>
      <c r="C8" s="25">
        <v>759044</v>
      </c>
      <c r="D8" s="25" t="s">
        <v>14</v>
      </c>
      <c r="E8" s="25" t="s">
        <v>12</v>
      </c>
      <c r="F8" s="26">
        <v>43706</v>
      </c>
      <c r="G8" s="26"/>
      <c r="H8" s="26"/>
      <c r="I8" s="25">
        <v>797</v>
      </c>
      <c r="J8" s="25">
        <v>755</v>
      </c>
      <c r="K8" s="27">
        <v>50400000</v>
      </c>
      <c r="L8" s="27">
        <v>14400000</v>
      </c>
      <c r="M8" s="27">
        <v>64800000</v>
      </c>
      <c r="N8" s="27"/>
      <c r="O8" s="25">
        <v>60</v>
      </c>
      <c r="P8" s="44">
        <v>43769</v>
      </c>
    </row>
    <row r="9" spans="1:22" x14ac:dyDescent="0.2">
      <c r="A9" s="43">
        <v>7</v>
      </c>
      <c r="B9" s="25">
        <v>2019</v>
      </c>
      <c r="C9" s="25">
        <v>759241</v>
      </c>
      <c r="D9" s="25" t="s">
        <v>14</v>
      </c>
      <c r="E9" s="25" t="s">
        <v>12</v>
      </c>
      <c r="F9" s="26">
        <v>43706</v>
      </c>
      <c r="G9" s="26"/>
      <c r="H9" s="26"/>
      <c r="I9" s="25">
        <v>801</v>
      </c>
      <c r="J9" s="25">
        <v>740</v>
      </c>
      <c r="K9" s="27">
        <v>50400000</v>
      </c>
      <c r="L9" s="27">
        <v>14400000</v>
      </c>
      <c r="M9" s="27">
        <v>64800000</v>
      </c>
      <c r="N9" s="27"/>
      <c r="O9" s="25">
        <v>60</v>
      </c>
      <c r="P9" s="44">
        <v>43769</v>
      </c>
    </row>
    <row r="10" spans="1:22" x14ac:dyDescent="0.2">
      <c r="A10" s="43">
        <v>8</v>
      </c>
      <c r="B10" s="25">
        <v>2019</v>
      </c>
      <c r="C10" s="25">
        <v>760420</v>
      </c>
      <c r="D10" s="25" t="s">
        <v>14</v>
      </c>
      <c r="E10" s="25" t="s">
        <v>12</v>
      </c>
      <c r="F10" s="26">
        <v>43706</v>
      </c>
      <c r="G10" s="26"/>
      <c r="H10" s="26"/>
      <c r="I10" s="25">
        <v>757</v>
      </c>
      <c r="J10" s="25">
        <v>704</v>
      </c>
      <c r="K10" s="27">
        <v>35000000</v>
      </c>
      <c r="L10" s="27">
        <v>17500000</v>
      </c>
      <c r="M10" s="27">
        <v>52500000</v>
      </c>
      <c r="N10" s="27"/>
      <c r="O10" s="25">
        <v>105</v>
      </c>
      <c r="P10" s="44">
        <v>43814</v>
      </c>
    </row>
    <row r="11" spans="1:22" x14ac:dyDescent="0.2">
      <c r="A11" s="43">
        <v>9</v>
      </c>
      <c r="B11" s="25">
        <v>2019</v>
      </c>
      <c r="C11" s="25">
        <v>760551</v>
      </c>
      <c r="D11" s="25" t="s">
        <v>14</v>
      </c>
      <c r="E11" s="25" t="s">
        <v>12</v>
      </c>
      <c r="F11" s="26">
        <v>43706</v>
      </c>
      <c r="G11" s="26"/>
      <c r="H11" s="26"/>
      <c r="I11" s="25">
        <v>794</v>
      </c>
      <c r="J11" s="25">
        <v>783</v>
      </c>
      <c r="K11" s="27">
        <v>50400000</v>
      </c>
      <c r="L11" s="27">
        <v>14400000</v>
      </c>
      <c r="M11" s="27">
        <v>64800000</v>
      </c>
      <c r="N11" s="27"/>
      <c r="O11" s="25">
        <v>60</v>
      </c>
      <c r="P11" s="44">
        <v>43769</v>
      </c>
    </row>
    <row r="12" spans="1:22" x14ac:dyDescent="0.2">
      <c r="A12" s="43">
        <v>10</v>
      </c>
      <c r="B12" s="25">
        <v>2019</v>
      </c>
      <c r="C12" s="25">
        <v>760591</v>
      </c>
      <c r="D12" s="25" t="s">
        <v>14</v>
      </c>
      <c r="E12" s="25" t="s">
        <v>12</v>
      </c>
      <c r="F12" s="26">
        <v>43706</v>
      </c>
      <c r="G12" s="26"/>
      <c r="H12" s="26"/>
      <c r="I12" s="25">
        <v>793</v>
      </c>
      <c r="J12" s="25">
        <v>759</v>
      </c>
      <c r="K12" s="27">
        <v>50400000</v>
      </c>
      <c r="L12" s="27">
        <v>14400000</v>
      </c>
      <c r="M12" s="27">
        <v>64800000</v>
      </c>
      <c r="N12" s="27"/>
      <c r="O12" s="25">
        <v>60</v>
      </c>
      <c r="P12" s="44">
        <v>43769</v>
      </c>
    </row>
    <row r="13" spans="1:22" x14ac:dyDescent="0.2">
      <c r="A13" s="43">
        <v>11</v>
      </c>
      <c r="B13" s="25">
        <v>2019</v>
      </c>
      <c r="C13" s="25">
        <v>761345</v>
      </c>
      <c r="D13" s="25" t="s">
        <v>14</v>
      </c>
      <c r="E13" s="25" t="s">
        <v>12</v>
      </c>
      <c r="F13" s="26">
        <v>43706</v>
      </c>
      <c r="G13" s="26"/>
      <c r="H13" s="26"/>
      <c r="I13" s="25">
        <v>803</v>
      </c>
      <c r="J13" s="25">
        <v>723</v>
      </c>
      <c r="K13" s="27">
        <v>35000000</v>
      </c>
      <c r="L13" s="27">
        <v>10000000</v>
      </c>
      <c r="M13" s="27">
        <v>45000000</v>
      </c>
      <c r="N13" s="27"/>
      <c r="O13" s="25">
        <v>60</v>
      </c>
      <c r="P13" s="44">
        <v>43769</v>
      </c>
    </row>
    <row r="14" spans="1:22" x14ac:dyDescent="0.2">
      <c r="A14" s="43">
        <v>12</v>
      </c>
      <c r="B14" s="25">
        <v>2019</v>
      </c>
      <c r="C14" s="25">
        <v>761932</v>
      </c>
      <c r="D14" s="25" t="s">
        <v>14</v>
      </c>
      <c r="E14" s="25" t="s">
        <v>12</v>
      </c>
      <c r="F14" s="26">
        <v>43706</v>
      </c>
      <c r="G14" s="26"/>
      <c r="H14" s="26"/>
      <c r="I14" s="25">
        <v>796</v>
      </c>
      <c r="J14" s="25">
        <v>722</v>
      </c>
      <c r="K14" s="27">
        <v>50400000</v>
      </c>
      <c r="L14" s="27">
        <v>14400000</v>
      </c>
      <c r="M14" s="27">
        <v>64800000</v>
      </c>
      <c r="N14" s="27"/>
      <c r="O14" s="25">
        <v>60</v>
      </c>
      <c r="P14" s="44">
        <v>43769</v>
      </c>
    </row>
    <row r="15" spans="1:22" x14ac:dyDescent="0.2">
      <c r="A15" s="43">
        <v>13</v>
      </c>
      <c r="B15" s="25">
        <v>2019</v>
      </c>
      <c r="C15" s="25">
        <v>762075</v>
      </c>
      <c r="D15" s="25" t="s">
        <v>14</v>
      </c>
      <c r="E15" s="25" t="s">
        <v>12</v>
      </c>
      <c r="F15" s="26">
        <v>43706</v>
      </c>
      <c r="G15" s="26"/>
      <c r="H15" s="26"/>
      <c r="I15" s="25">
        <v>758</v>
      </c>
      <c r="J15" s="25">
        <v>713</v>
      </c>
      <c r="K15" s="27">
        <v>84000000</v>
      </c>
      <c r="L15" s="27">
        <v>42000000</v>
      </c>
      <c r="M15" s="27">
        <v>126000000</v>
      </c>
      <c r="N15" s="27"/>
      <c r="O15" s="25">
        <v>105</v>
      </c>
      <c r="P15" s="44">
        <v>43814</v>
      </c>
    </row>
    <row r="16" spans="1:22" x14ac:dyDescent="0.2">
      <c r="A16" s="43">
        <v>14</v>
      </c>
      <c r="B16" s="25">
        <v>2019</v>
      </c>
      <c r="C16" s="25">
        <v>763971</v>
      </c>
      <c r="D16" s="25" t="s">
        <v>14</v>
      </c>
      <c r="E16" s="25" t="s">
        <v>12</v>
      </c>
      <c r="F16" s="26">
        <v>43707</v>
      </c>
      <c r="G16" s="26"/>
      <c r="H16" s="26"/>
      <c r="I16" s="25">
        <v>885</v>
      </c>
      <c r="J16" s="25">
        <v>804</v>
      </c>
      <c r="K16" s="27">
        <v>50400000</v>
      </c>
      <c r="L16" s="27">
        <v>14400000</v>
      </c>
      <c r="M16" s="27">
        <v>64800000</v>
      </c>
      <c r="N16" s="27"/>
      <c r="O16" s="25">
        <v>60</v>
      </c>
      <c r="P16" s="44">
        <v>43769</v>
      </c>
    </row>
    <row r="17" spans="1:16" x14ac:dyDescent="0.2">
      <c r="A17" s="43">
        <v>15</v>
      </c>
      <c r="B17" s="25">
        <v>2019</v>
      </c>
      <c r="C17" s="25">
        <v>764620</v>
      </c>
      <c r="D17" s="25" t="s">
        <v>14</v>
      </c>
      <c r="E17" s="25" t="s">
        <v>12</v>
      </c>
      <c r="F17" s="26">
        <v>43706</v>
      </c>
      <c r="G17" s="26"/>
      <c r="H17" s="26"/>
      <c r="I17" s="25">
        <v>790</v>
      </c>
      <c r="J17" s="25">
        <v>718</v>
      </c>
      <c r="K17" s="27">
        <v>56000000</v>
      </c>
      <c r="L17" s="27">
        <v>16000000</v>
      </c>
      <c r="M17" s="27">
        <v>72000000</v>
      </c>
      <c r="N17" s="27"/>
      <c r="O17" s="25">
        <v>60</v>
      </c>
      <c r="P17" s="44">
        <v>43769</v>
      </c>
    </row>
    <row r="18" spans="1:16" x14ac:dyDescent="0.2">
      <c r="A18" s="43">
        <v>16</v>
      </c>
      <c r="B18" s="25">
        <v>2019</v>
      </c>
      <c r="C18" s="25">
        <v>765096</v>
      </c>
      <c r="D18" s="25" t="s">
        <v>14</v>
      </c>
      <c r="E18" s="25" t="s">
        <v>12</v>
      </c>
      <c r="F18" s="26">
        <v>43706</v>
      </c>
      <c r="G18" s="26"/>
      <c r="H18" s="26"/>
      <c r="I18" s="25">
        <v>800</v>
      </c>
      <c r="J18" s="25">
        <v>730</v>
      </c>
      <c r="K18" s="27">
        <v>28000000</v>
      </c>
      <c r="L18" s="27">
        <v>8000000</v>
      </c>
      <c r="M18" s="27">
        <v>36000000</v>
      </c>
      <c r="N18" s="27"/>
      <c r="O18" s="25">
        <v>60</v>
      </c>
      <c r="P18" s="44">
        <v>43769</v>
      </c>
    </row>
    <row r="19" spans="1:16" x14ac:dyDescent="0.2">
      <c r="A19" s="43">
        <v>17</v>
      </c>
      <c r="B19" s="25">
        <v>2019</v>
      </c>
      <c r="C19" s="25">
        <v>765501</v>
      </c>
      <c r="D19" s="25" t="s">
        <v>14</v>
      </c>
      <c r="E19" s="25" t="s">
        <v>12</v>
      </c>
      <c r="F19" s="26">
        <v>43706</v>
      </c>
      <c r="G19" s="26"/>
      <c r="H19" s="26"/>
      <c r="I19" s="25">
        <v>876</v>
      </c>
      <c r="J19" s="25">
        <v>752</v>
      </c>
      <c r="K19" s="27">
        <v>28000000</v>
      </c>
      <c r="L19" s="27">
        <v>8000000</v>
      </c>
      <c r="M19" s="27">
        <v>36000000</v>
      </c>
      <c r="N19" s="27"/>
      <c r="O19" s="25">
        <v>60</v>
      </c>
      <c r="P19" s="44">
        <v>43769</v>
      </c>
    </row>
    <row r="20" spans="1:16" x14ac:dyDescent="0.2">
      <c r="A20" s="43">
        <v>18</v>
      </c>
      <c r="B20" s="25">
        <v>2019</v>
      </c>
      <c r="C20" s="25">
        <v>766372</v>
      </c>
      <c r="D20" s="25" t="s">
        <v>14</v>
      </c>
      <c r="E20" s="25" t="s">
        <v>12</v>
      </c>
      <c r="F20" s="26">
        <v>43707</v>
      </c>
      <c r="G20" s="26"/>
      <c r="H20" s="26"/>
      <c r="I20" s="25">
        <v>761</v>
      </c>
      <c r="J20" s="25">
        <v>788</v>
      </c>
      <c r="K20" s="27">
        <v>56000000</v>
      </c>
      <c r="L20" s="27">
        <v>28000000</v>
      </c>
      <c r="M20" s="27">
        <v>84000000</v>
      </c>
      <c r="N20" s="27"/>
      <c r="O20" s="25">
        <v>105</v>
      </c>
      <c r="P20" s="44">
        <v>43718</v>
      </c>
    </row>
    <row r="21" spans="1:16" x14ac:dyDescent="0.2">
      <c r="A21" s="43">
        <v>19</v>
      </c>
      <c r="B21" s="25">
        <v>2019</v>
      </c>
      <c r="C21" s="25">
        <v>770167</v>
      </c>
      <c r="D21" s="25" t="s">
        <v>14</v>
      </c>
      <c r="E21" s="25" t="s">
        <v>12</v>
      </c>
      <c r="F21" s="26">
        <v>43706</v>
      </c>
      <c r="G21" s="26"/>
      <c r="H21" s="26"/>
      <c r="I21" s="25">
        <v>859</v>
      </c>
      <c r="J21" s="25">
        <v>742</v>
      </c>
      <c r="K21" s="27">
        <v>63000000</v>
      </c>
      <c r="L21" s="27">
        <v>18000000</v>
      </c>
      <c r="M21" s="27">
        <v>81000000</v>
      </c>
      <c r="N21" s="27"/>
      <c r="O21" s="25">
        <v>60</v>
      </c>
      <c r="P21" s="44">
        <v>43769</v>
      </c>
    </row>
    <row r="22" spans="1:16" x14ac:dyDescent="0.2">
      <c r="A22" s="43">
        <v>20</v>
      </c>
      <c r="B22" s="25">
        <v>2019</v>
      </c>
      <c r="C22" s="25">
        <v>770464</v>
      </c>
      <c r="D22" s="25" t="s">
        <v>14</v>
      </c>
      <c r="E22" s="25" t="s">
        <v>12</v>
      </c>
      <c r="F22" s="26">
        <v>43707</v>
      </c>
      <c r="G22" s="26"/>
      <c r="H22" s="26"/>
      <c r="I22" s="25">
        <v>836</v>
      </c>
      <c r="J22" s="25">
        <v>791</v>
      </c>
      <c r="K22" s="27">
        <v>70000000</v>
      </c>
      <c r="L22" s="27">
        <v>20000000</v>
      </c>
      <c r="M22" s="27">
        <v>90000000</v>
      </c>
      <c r="N22" s="27"/>
      <c r="O22" s="25">
        <v>60</v>
      </c>
      <c r="P22" s="44">
        <v>43769</v>
      </c>
    </row>
    <row r="23" spans="1:16" x14ac:dyDescent="0.2">
      <c r="A23" s="43">
        <v>21</v>
      </c>
      <c r="B23" s="25">
        <v>2019</v>
      </c>
      <c r="C23" s="25">
        <v>775642</v>
      </c>
      <c r="D23" s="25" t="s">
        <v>14</v>
      </c>
      <c r="E23" s="25" t="s">
        <v>12</v>
      </c>
      <c r="F23" s="26">
        <v>43706</v>
      </c>
      <c r="G23" s="26"/>
      <c r="H23" s="26"/>
      <c r="I23" s="25">
        <v>833</v>
      </c>
      <c r="J23" s="25">
        <v>750</v>
      </c>
      <c r="K23" s="27">
        <v>28000000</v>
      </c>
      <c r="L23" s="27">
        <v>8000000</v>
      </c>
      <c r="M23" s="27">
        <v>36000000</v>
      </c>
      <c r="N23" s="27"/>
      <c r="O23" s="25">
        <v>60</v>
      </c>
      <c r="P23" s="44">
        <v>43769</v>
      </c>
    </row>
    <row r="24" spans="1:16" x14ac:dyDescent="0.2">
      <c r="A24" s="43">
        <v>22</v>
      </c>
      <c r="B24" s="25">
        <v>2019</v>
      </c>
      <c r="C24" s="25">
        <v>776683</v>
      </c>
      <c r="D24" s="25" t="s">
        <v>14</v>
      </c>
      <c r="E24" s="25" t="s">
        <v>12</v>
      </c>
      <c r="F24" s="26">
        <v>43707</v>
      </c>
      <c r="G24" s="26"/>
      <c r="H24" s="26"/>
      <c r="I24" s="25">
        <v>811</v>
      </c>
      <c r="J24" s="25">
        <v>762</v>
      </c>
      <c r="K24" s="27">
        <v>102182451</v>
      </c>
      <c r="L24" s="27">
        <v>43792479</v>
      </c>
      <c r="M24" s="27">
        <v>145974930</v>
      </c>
      <c r="N24" s="27"/>
      <c r="O24" s="25">
        <v>90</v>
      </c>
      <c r="P24" s="44">
        <v>43799</v>
      </c>
    </row>
    <row r="25" spans="1:16" x14ac:dyDescent="0.2">
      <c r="A25" s="43">
        <v>23</v>
      </c>
      <c r="B25" s="25">
        <v>2019</v>
      </c>
      <c r="C25" s="25">
        <v>777273</v>
      </c>
      <c r="D25" s="25" t="s">
        <v>14</v>
      </c>
      <c r="E25" s="25" t="s">
        <v>12</v>
      </c>
      <c r="F25" s="26">
        <v>43705</v>
      </c>
      <c r="G25" s="26"/>
      <c r="H25" s="26"/>
      <c r="I25" s="25">
        <v>795</v>
      </c>
      <c r="J25" s="25">
        <v>702</v>
      </c>
      <c r="K25" s="27">
        <v>50400000</v>
      </c>
      <c r="L25" s="27">
        <v>14400000</v>
      </c>
      <c r="M25" s="27">
        <v>64800000</v>
      </c>
      <c r="N25" s="27"/>
      <c r="O25" s="25">
        <v>60</v>
      </c>
      <c r="P25" s="44">
        <v>43769</v>
      </c>
    </row>
    <row r="26" spans="1:16" x14ac:dyDescent="0.2">
      <c r="A26" s="43">
        <v>24</v>
      </c>
      <c r="B26" s="25">
        <v>2019</v>
      </c>
      <c r="C26" s="25">
        <v>777429</v>
      </c>
      <c r="D26" s="25" t="s">
        <v>14</v>
      </c>
      <c r="E26" s="25" t="s">
        <v>12</v>
      </c>
      <c r="F26" s="26">
        <v>43706</v>
      </c>
      <c r="G26" s="26"/>
      <c r="H26" s="26"/>
      <c r="I26" s="25">
        <v>781</v>
      </c>
      <c r="J26" s="25">
        <v>714</v>
      </c>
      <c r="K26" s="27">
        <v>28000000</v>
      </c>
      <c r="L26" s="27">
        <v>12000000</v>
      </c>
      <c r="M26" s="27">
        <v>40000000</v>
      </c>
      <c r="N26" s="27"/>
      <c r="O26" s="25">
        <v>90</v>
      </c>
      <c r="P26" s="44">
        <v>43799</v>
      </c>
    </row>
    <row r="27" spans="1:16" x14ac:dyDescent="0.2">
      <c r="A27" s="43">
        <v>25</v>
      </c>
      <c r="B27" s="25">
        <v>2019</v>
      </c>
      <c r="C27" s="25">
        <v>777835</v>
      </c>
      <c r="D27" s="25" t="s">
        <v>14</v>
      </c>
      <c r="E27" s="25" t="s">
        <v>12</v>
      </c>
      <c r="F27" s="26">
        <v>43707</v>
      </c>
      <c r="G27" s="26"/>
      <c r="H27" s="26"/>
      <c r="I27" s="25">
        <v>847</v>
      </c>
      <c r="J27" s="25">
        <v>733</v>
      </c>
      <c r="K27" s="27">
        <v>49000000</v>
      </c>
      <c r="L27" s="27">
        <v>14000000</v>
      </c>
      <c r="M27" s="27">
        <v>63000000</v>
      </c>
      <c r="N27" s="27"/>
      <c r="O27" s="25">
        <v>60</v>
      </c>
      <c r="P27" s="44">
        <v>43717</v>
      </c>
    </row>
    <row r="28" spans="1:16" x14ac:dyDescent="0.2">
      <c r="A28" s="43">
        <v>26</v>
      </c>
      <c r="B28" s="25">
        <v>2019</v>
      </c>
      <c r="C28" s="25">
        <v>777928</v>
      </c>
      <c r="D28" s="25" t="s">
        <v>14</v>
      </c>
      <c r="E28" s="25" t="s">
        <v>12</v>
      </c>
      <c r="F28" s="26">
        <v>43707</v>
      </c>
      <c r="G28" s="26"/>
      <c r="H28" s="26"/>
      <c r="I28" s="25">
        <v>857</v>
      </c>
      <c r="J28" s="25">
        <v>793</v>
      </c>
      <c r="K28" s="27">
        <v>56000000</v>
      </c>
      <c r="L28" s="27">
        <v>16000000</v>
      </c>
      <c r="M28" s="27">
        <v>72000000</v>
      </c>
      <c r="N28" s="27"/>
      <c r="O28" s="25">
        <v>60</v>
      </c>
      <c r="P28" s="44">
        <v>43769</v>
      </c>
    </row>
    <row r="29" spans="1:16" x14ac:dyDescent="0.2">
      <c r="A29" s="43">
        <v>27</v>
      </c>
      <c r="B29" s="25">
        <v>2019</v>
      </c>
      <c r="C29" s="25">
        <v>777954</v>
      </c>
      <c r="D29" s="25" t="s">
        <v>14</v>
      </c>
      <c r="E29" s="25" t="s">
        <v>12</v>
      </c>
      <c r="F29" s="26">
        <v>43707</v>
      </c>
      <c r="G29" s="26"/>
      <c r="H29" s="26"/>
      <c r="I29" s="25">
        <v>834</v>
      </c>
      <c r="J29" s="25">
        <v>797</v>
      </c>
      <c r="K29" s="27">
        <v>35000000</v>
      </c>
      <c r="L29" s="27">
        <v>10000000</v>
      </c>
      <c r="M29" s="27">
        <v>45000000</v>
      </c>
      <c r="N29" s="27"/>
      <c r="O29" s="25">
        <v>60</v>
      </c>
      <c r="P29" s="44">
        <v>43769</v>
      </c>
    </row>
    <row r="30" spans="1:16" x14ac:dyDescent="0.2">
      <c r="A30" s="43">
        <v>28</v>
      </c>
      <c r="B30" s="25">
        <v>2019</v>
      </c>
      <c r="C30" s="25">
        <v>778137</v>
      </c>
      <c r="D30" s="25" t="s">
        <v>14</v>
      </c>
      <c r="E30" s="25" t="s">
        <v>12</v>
      </c>
      <c r="F30" s="26">
        <v>43706</v>
      </c>
      <c r="G30" s="26"/>
      <c r="H30" s="26"/>
      <c r="I30" s="25">
        <v>850</v>
      </c>
      <c r="J30" s="25">
        <v>735</v>
      </c>
      <c r="K30" s="27">
        <v>63000000</v>
      </c>
      <c r="L30" s="27">
        <v>18000000</v>
      </c>
      <c r="M30" s="27">
        <v>81000000</v>
      </c>
      <c r="N30" s="27"/>
      <c r="O30" s="25">
        <v>60</v>
      </c>
      <c r="P30" s="44">
        <v>43769</v>
      </c>
    </row>
    <row r="31" spans="1:16" x14ac:dyDescent="0.2">
      <c r="A31" s="43">
        <v>29</v>
      </c>
      <c r="B31" s="25">
        <v>2019</v>
      </c>
      <c r="C31" s="25">
        <v>778218</v>
      </c>
      <c r="D31" s="25" t="s">
        <v>14</v>
      </c>
      <c r="E31" s="25" t="s">
        <v>12</v>
      </c>
      <c r="F31" s="26">
        <v>43706</v>
      </c>
      <c r="G31" s="26"/>
      <c r="H31" s="26"/>
      <c r="I31" s="25">
        <v>854</v>
      </c>
      <c r="J31" s="25">
        <v>782</v>
      </c>
      <c r="K31" s="27">
        <v>35000000</v>
      </c>
      <c r="L31" s="27">
        <v>10000000</v>
      </c>
      <c r="M31" s="27">
        <v>45000000</v>
      </c>
      <c r="N31" s="27"/>
      <c r="O31" s="25">
        <v>60</v>
      </c>
      <c r="P31" s="44">
        <v>43830</v>
      </c>
    </row>
    <row r="32" spans="1:16" x14ac:dyDescent="0.2">
      <c r="A32" s="43">
        <v>30</v>
      </c>
      <c r="B32" s="25">
        <v>2019</v>
      </c>
      <c r="C32" s="25">
        <v>778226</v>
      </c>
      <c r="D32" s="25" t="s">
        <v>14</v>
      </c>
      <c r="E32" s="25" t="s">
        <v>12</v>
      </c>
      <c r="F32" s="26">
        <v>43706</v>
      </c>
      <c r="G32" s="26"/>
      <c r="H32" s="26"/>
      <c r="I32" s="25">
        <v>848</v>
      </c>
      <c r="J32" s="25">
        <v>801</v>
      </c>
      <c r="K32" s="27">
        <v>28000000</v>
      </c>
      <c r="L32" s="27">
        <v>8000000</v>
      </c>
      <c r="M32" s="27">
        <v>36000000</v>
      </c>
      <c r="N32" s="27"/>
      <c r="O32" s="25">
        <v>60</v>
      </c>
      <c r="P32" s="44">
        <v>43769</v>
      </c>
    </row>
    <row r="33" spans="1:16" x14ac:dyDescent="0.2">
      <c r="A33" s="43">
        <v>31</v>
      </c>
      <c r="B33" s="25">
        <v>2019</v>
      </c>
      <c r="C33" s="25">
        <v>778309</v>
      </c>
      <c r="D33" s="25" t="s">
        <v>14</v>
      </c>
      <c r="E33" s="25" t="s">
        <v>12</v>
      </c>
      <c r="F33" s="26">
        <v>43707</v>
      </c>
      <c r="G33" s="26"/>
      <c r="H33" s="26"/>
      <c r="I33" s="25">
        <v>845</v>
      </c>
      <c r="J33" s="25">
        <v>727</v>
      </c>
      <c r="K33" s="27">
        <v>49000000</v>
      </c>
      <c r="L33" s="27">
        <v>14000000</v>
      </c>
      <c r="M33" s="27">
        <v>63000000</v>
      </c>
      <c r="N33" s="27"/>
      <c r="O33" s="25">
        <v>60</v>
      </c>
      <c r="P33" s="44">
        <v>43769</v>
      </c>
    </row>
    <row r="34" spans="1:16" x14ac:dyDescent="0.2">
      <c r="A34" s="43">
        <v>32</v>
      </c>
      <c r="B34" s="25">
        <v>2019</v>
      </c>
      <c r="C34" s="25">
        <v>778311</v>
      </c>
      <c r="D34" s="25" t="s">
        <v>14</v>
      </c>
      <c r="E34" s="25" t="s">
        <v>12</v>
      </c>
      <c r="F34" s="26">
        <v>43707</v>
      </c>
      <c r="G34" s="26"/>
      <c r="H34" s="26"/>
      <c r="I34" s="25">
        <v>856</v>
      </c>
      <c r="J34" s="25">
        <v>779</v>
      </c>
      <c r="K34" s="27">
        <v>56000000</v>
      </c>
      <c r="L34" s="27">
        <v>16000000</v>
      </c>
      <c r="M34" s="27">
        <v>72000000</v>
      </c>
      <c r="N34" s="27"/>
      <c r="O34" s="25">
        <v>60</v>
      </c>
      <c r="P34" s="44">
        <v>43769</v>
      </c>
    </row>
    <row r="35" spans="1:16" x14ac:dyDescent="0.2">
      <c r="A35" s="43">
        <v>33</v>
      </c>
      <c r="B35" s="25">
        <v>2019</v>
      </c>
      <c r="C35" s="25">
        <v>778744</v>
      </c>
      <c r="D35" s="25" t="s">
        <v>14</v>
      </c>
      <c r="E35" s="25" t="s">
        <v>12</v>
      </c>
      <c r="F35" s="26">
        <v>43707</v>
      </c>
      <c r="G35" s="26"/>
      <c r="H35" s="26"/>
      <c r="I35" s="25">
        <v>831</v>
      </c>
      <c r="J35" s="25">
        <v>775</v>
      </c>
      <c r="K35" s="27">
        <v>63000000</v>
      </c>
      <c r="L35" s="27">
        <v>18000000</v>
      </c>
      <c r="M35" s="27">
        <v>81000000</v>
      </c>
      <c r="N35" s="27"/>
      <c r="O35" s="25">
        <v>60</v>
      </c>
      <c r="P35" s="44">
        <v>43769</v>
      </c>
    </row>
    <row r="36" spans="1:16" x14ac:dyDescent="0.2">
      <c r="A36" s="43">
        <v>34</v>
      </c>
      <c r="B36" s="25">
        <v>2019</v>
      </c>
      <c r="C36" s="25">
        <v>779202</v>
      </c>
      <c r="D36" s="25" t="s">
        <v>14</v>
      </c>
      <c r="E36" s="25" t="s">
        <v>12</v>
      </c>
      <c r="F36" s="26">
        <v>43705</v>
      </c>
      <c r="G36" s="26"/>
      <c r="H36" s="26"/>
      <c r="I36" s="25">
        <v>825</v>
      </c>
      <c r="J36" s="25">
        <v>758</v>
      </c>
      <c r="K36" s="27">
        <v>49000000</v>
      </c>
      <c r="L36" s="27">
        <v>14000000</v>
      </c>
      <c r="M36" s="27">
        <v>63000000</v>
      </c>
      <c r="N36" s="27"/>
      <c r="O36" s="25">
        <v>60</v>
      </c>
      <c r="P36" s="44">
        <v>43769</v>
      </c>
    </row>
    <row r="37" spans="1:16" x14ac:dyDescent="0.2">
      <c r="A37" s="43">
        <v>35</v>
      </c>
      <c r="B37" s="25">
        <v>2019</v>
      </c>
      <c r="C37" s="25">
        <v>779360</v>
      </c>
      <c r="D37" s="25" t="s">
        <v>14</v>
      </c>
      <c r="E37" s="25" t="s">
        <v>12</v>
      </c>
      <c r="F37" s="26">
        <v>43707</v>
      </c>
      <c r="G37" s="26"/>
      <c r="H37" s="26"/>
      <c r="I37" s="25">
        <v>835</v>
      </c>
      <c r="J37" s="25">
        <v>796</v>
      </c>
      <c r="K37" s="27">
        <v>49000000</v>
      </c>
      <c r="L37" s="27">
        <v>14000000</v>
      </c>
      <c r="M37" s="27">
        <v>63000000</v>
      </c>
      <c r="N37" s="27"/>
      <c r="O37" s="25">
        <v>60</v>
      </c>
      <c r="P37" s="44">
        <v>43769</v>
      </c>
    </row>
    <row r="38" spans="1:16" x14ac:dyDescent="0.2">
      <c r="A38" s="43">
        <v>36</v>
      </c>
      <c r="B38" s="25">
        <v>2019</v>
      </c>
      <c r="C38" s="25">
        <v>779931</v>
      </c>
      <c r="D38" s="25" t="s">
        <v>14</v>
      </c>
      <c r="E38" s="25" t="s">
        <v>12</v>
      </c>
      <c r="F38" s="26">
        <v>43707</v>
      </c>
      <c r="G38" s="26"/>
      <c r="H38" s="26"/>
      <c r="I38" s="25">
        <v>841</v>
      </c>
      <c r="J38" s="25">
        <v>810</v>
      </c>
      <c r="K38" s="27">
        <v>28000000</v>
      </c>
      <c r="L38" s="27">
        <v>8000000</v>
      </c>
      <c r="M38" s="27">
        <v>36000000</v>
      </c>
      <c r="N38" s="27"/>
      <c r="O38" s="25">
        <v>60</v>
      </c>
      <c r="P38" s="44">
        <v>43769</v>
      </c>
    </row>
    <row r="39" spans="1:16" x14ac:dyDescent="0.2">
      <c r="A39" s="43">
        <v>37</v>
      </c>
      <c r="B39" s="25">
        <v>2019</v>
      </c>
      <c r="C39" s="25">
        <v>780525</v>
      </c>
      <c r="D39" s="25" t="s">
        <v>14</v>
      </c>
      <c r="E39" s="25" t="s">
        <v>12</v>
      </c>
      <c r="F39" s="26">
        <v>43706</v>
      </c>
      <c r="G39" s="26"/>
      <c r="H39" s="26"/>
      <c r="I39" s="25">
        <v>830</v>
      </c>
      <c r="J39" s="25">
        <v>768</v>
      </c>
      <c r="K39" s="27">
        <v>49000000</v>
      </c>
      <c r="L39" s="27">
        <v>14000000</v>
      </c>
      <c r="M39" s="27">
        <v>63000000</v>
      </c>
      <c r="N39" s="27"/>
      <c r="O39" s="25">
        <v>60</v>
      </c>
      <c r="P39" s="44">
        <v>43769</v>
      </c>
    </row>
    <row r="40" spans="1:16" x14ac:dyDescent="0.2">
      <c r="A40" s="43">
        <v>38</v>
      </c>
      <c r="B40" s="25">
        <v>2019</v>
      </c>
      <c r="C40" s="25">
        <v>781349</v>
      </c>
      <c r="D40" s="25" t="s">
        <v>14</v>
      </c>
      <c r="E40" s="25" t="s">
        <v>12</v>
      </c>
      <c r="F40" s="26">
        <v>43707</v>
      </c>
      <c r="G40" s="26"/>
      <c r="H40" s="26"/>
      <c r="I40" s="25">
        <v>829</v>
      </c>
      <c r="J40" s="25">
        <v>792</v>
      </c>
      <c r="K40" s="27">
        <v>42000000</v>
      </c>
      <c r="L40" s="27">
        <v>12000000</v>
      </c>
      <c r="M40" s="27">
        <v>54000000</v>
      </c>
      <c r="N40" s="27"/>
      <c r="O40" s="25">
        <v>60</v>
      </c>
      <c r="P40" s="44">
        <v>43769</v>
      </c>
    </row>
    <row r="41" spans="1:16" x14ac:dyDescent="0.2">
      <c r="A41" s="43">
        <v>39</v>
      </c>
      <c r="B41" s="25">
        <v>2019</v>
      </c>
      <c r="C41" s="25">
        <v>781458</v>
      </c>
      <c r="D41" s="25" t="s">
        <v>14</v>
      </c>
      <c r="E41" s="25" t="s">
        <v>12</v>
      </c>
      <c r="F41" s="26">
        <v>43705</v>
      </c>
      <c r="G41" s="26"/>
      <c r="H41" s="26"/>
      <c r="I41" s="25">
        <v>837</v>
      </c>
      <c r="J41" s="25">
        <v>777</v>
      </c>
      <c r="K41" s="27">
        <v>56000000</v>
      </c>
      <c r="L41" s="27">
        <v>16000000</v>
      </c>
      <c r="M41" s="27">
        <v>72000000</v>
      </c>
      <c r="N41" s="27"/>
      <c r="O41" s="25">
        <v>60</v>
      </c>
      <c r="P41" s="44">
        <v>43769</v>
      </c>
    </row>
    <row r="42" spans="1:16" x14ac:dyDescent="0.2">
      <c r="A42" s="43">
        <v>40</v>
      </c>
      <c r="B42" s="25">
        <v>2019</v>
      </c>
      <c r="C42" s="25">
        <v>781558</v>
      </c>
      <c r="D42" s="25" t="s">
        <v>14</v>
      </c>
      <c r="E42" s="25" t="s">
        <v>12</v>
      </c>
      <c r="F42" s="26">
        <v>43707</v>
      </c>
      <c r="G42" s="26"/>
      <c r="H42" s="26"/>
      <c r="I42" s="25">
        <v>762</v>
      </c>
      <c r="J42" s="25">
        <v>790</v>
      </c>
      <c r="K42" s="27">
        <v>56000000</v>
      </c>
      <c r="L42" s="27">
        <v>28000000</v>
      </c>
      <c r="M42" s="27">
        <v>84000000</v>
      </c>
      <c r="N42" s="27"/>
      <c r="O42" s="25">
        <v>105</v>
      </c>
      <c r="P42" s="44">
        <v>43817</v>
      </c>
    </row>
    <row r="43" spans="1:16" x14ac:dyDescent="0.2">
      <c r="A43" s="43">
        <v>41</v>
      </c>
      <c r="B43" s="25">
        <v>2019</v>
      </c>
      <c r="C43" s="25">
        <v>781583</v>
      </c>
      <c r="D43" s="25" t="s">
        <v>14</v>
      </c>
      <c r="E43" s="25" t="s">
        <v>12</v>
      </c>
      <c r="F43" s="26">
        <v>43706</v>
      </c>
      <c r="G43" s="26"/>
      <c r="H43" s="26"/>
      <c r="I43" s="25">
        <v>851</v>
      </c>
      <c r="J43" s="25">
        <v>744</v>
      </c>
      <c r="K43" s="27">
        <v>28000000</v>
      </c>
      <c r="L43" s="27">
        <v>8000000</v>
      </c>
      <c r="M43" s="27">
        <v>36000000</v>
      </c>
      <c r="N43" s="27"/>
      <c r="O43" s="25">
        <v>60</v>
      </c>
      <c r="P43" s="44">
        <v>43769</v>
      </c>
    </row>
    <row r="44" spans="1:16" x14ac:dyDescent="0.2">
      <c r="A44" s="43">
        <v>42</v>
      </c>
      <c r="B44" s="25">
        <v>2019</v>
      </c>
      <c r="C44" s="25">
        <v>781705</v>
      </c>
      <c r="D44" s="25" t="s">
        <v>14</v>
      </c>
      <c r="E44" s="25" t="s">
        <v>12</v>
      </c>
      <c r="F44" s="26">
        <v>43706</v>
      </c>
      <c r="G44" s="26"/>
      <c r="H44" s="26"/>
      <c r="I44" s="25">
        <v>783</v>
      </c>
      <c r="J44" s="25">
        <v>706</v>
      </c>
      <c r="K44" s="27">
        <v>28000000</v>
      </c>
      <c r="L44" s="27">
        <v>12000000</v>
      </c>
      <c r="M44" s="27">
        <v>40000000</v>
      </c>
      <c r="N44" s="27"/>
      <c r="O44" s="25">
        <v>90</v>
      </c>
      <c r="P44" s="44">
        <v>43799</v>
      </c>
    </row>
    <row r="45" spans="1:16" x14ac:dyDescent="0.2">
      <c r="A45" s="43">
        <v>43</v>
      </c>
      <c r="B45" s="25">
        <v>2019</v>
      </c>
      <c r="C45" s="25">
        <v>781918</v>
      </c>
      <c r="D45" s="25" t="s">
        <v>14</v>
      </c>
      <c r="E45" s="25" t="s">
        <v>12</v>
      </c>
      <c r="F45" s="26">
        <v>43707</v>
      </c>
      <c r="G45" s="26"/>
      <c r="H45" s="26"/>
      <c r="I45" s="25">
        <v>852</v>
      </c>
      <c r="J45" s="25">
        <v>815</v>
      </c>
      <c r="K45" s="27">
        <v>49000000</v>
      </c>
      <c r="L45" s="27">
        <v>14000000</v>
      </c>
      <c r="M45" s="27">
        <v>63000000</v>
      </c>
      <c r="N45" s="27"/>
      <c r="O45" s="25">
        <v>60</v>
      </c>
      <c r="P45" s="44">
        <v>43769</v>
      </c>
    </row>
    <row r="46" spans="1:16" x14ac:dyDescent="0.2">
      <c r="A46" s="43">
        <v>44</v>
      </c>
      <c r="B46" s="25">
        <v>2019</v>
      </c>
      <c r="C46" s="25">
        <v>782017</v>
      </c>
      <c r="D46" s="25" t="s">
        <v>14</v>
      </c>
      <c r="E46" s="25" t="s">
        <v>12</v>
      </c>
      <c r="F46" s="26">
        <v>43707</v>
      </c>
      <c r="G46" s="26"/>
      <c r="H46" s="26"/>
      <c r="I46" s="25">
        <v>810</v>
      </c>
      <c r="J46" s="25">
        <v>787</v>
      </c>
      <c r="K46" s="27">
        <v>28000000</v>
      </c>
      <c r="L46" s="27">
        <v>8000000</v>
      </c>
      <c r="M46" s="27">
        <v>36000000</v>
      </c>
      <c r="N46" s="27"/>
      <c r="O46" s="25">
        <v>60</v>
      </c>
      <c r="P46" s="44">
        <v>43769</v>
      </c>
    </row>
    <row r="47" spans="1:16" x14ac:dyDescent="0.2">
      <c r="A47" s="43">
        <v>45</v>
      </c>
      <c r="B47" s="25">
        <v>2019</v>
      </c>
      <c r="C47" s="25">
        <v>782042</v>
      </c>
      <c r="D47" s="25" t="s">
        <v>14</v>
      </c>
      <c r="E47" s="25" t="s">
        <v>12</v>
      </c>
      <c r="F47" s="26">
        <v>43707</v>
      </c>
      <c r="G47" s="26"/>
      <c r="H47" s="26"/>
      <c r="I47" s="25">
        <v>862</v>
      </c>
      <c r="J47" s="25">
        <v>729</v>
      </c>
      <c r="K47" s="27">
        <v>35000000</v>
      </c>
      <c r="L47" s="27">
        <v>10000000</v>
      </c>
      <c r="M47" s="27">
        <v>45000000</v>
      </c>
      <c r="N47" s="27"/>
      <c r="O47" s="25">
        <v>60</v>
      </c>
      <c r="P47" s="44">
        <v>43769</v>
      </c>
    </row>
    <row r="48" spans="1:16" x14ac:dyDescent="0.2">
      <c r="A48" s="43">
        <v>46</v>
      </c>
      <c r="B48" s="25">
        <v>2019</v>
      </c>
      <c r="C48" s="25">
        <v>782070</v>
      </c>
      <c r="D48" s="25" t="s">
        <v>14</v>
      </c>
      <c r="E48" s="25" t="s">
        <v>12</v>
      </c>
      <c r="F48" s="26">
        <v>43707</v>
      </c>
      <c r="G48" s="26"/>
      <c r="H48" s="26"/>
      <c r="I48" s="25">
        <v>861</v>
      </c>
      <c r="J48" s="25">
        <v>780</v>
      </c>
      <c r="K48" s="27">
        <v>42000000</v>
      </c>
      <c r="L48" s="27">
        <v>12000000</v>
      </c>
      <c r="M48" s="27">
        <v>54000000</v>
      </c>
      <c r="N48" s="27"/>
      <c r="O48" s="25">
        <v>60</v>
      </c>
      <c r="P48" s="44">
        <v>43769</v>
      </c>
    </row>
    <row r="49" spans="1:16" x14ac:dyDescent="0.2">
      <c r="A49" s="43">
        <v>47</v>
      </c>
      <c r="B49" s="25">
        <v>2019</v>
      </c>
      <c r="C49" s="25">
        <v>782116</v>
      </c>
      <c r="D49" s="25" t="s">
        <v>14</v>
      </c>
      <c r="E49" s="25" t="s">
        <v>12</v>
      </c>
      <c r="F49" s="26">
        <v>43706</v>
      </c>
      <c r="G49" s="26"/>
      <c r="H49" s="26"/>
      <c r="I49" s="25">
        <v>813</v>
      </c>
      <c r="J49" s="25">
        <v>726</v>
      </c>
      <c r="K49" s="27">
        <v>35000000</v>
      </c>
      <c r="L49" s="27">
        <v>15000000</v>
      </c>
      <c r="M49" s="27">
        <v>50000000</v>
      </c>
      <c r="N49" s="27"/>
      <c r="O49" s="25">
        <v>90</v>
      </c>
      <c r="P49" s="44">
        <v>43799</v>
      </c>
    </row>
    <row r="50" spans="1:16" x14ac:dyDescent="0.2">
      <c r="A50" s="43">
        <v>48</v>
      </c>
      <c r="B50" s="25">
        <v>2019</v>
      </c>
      <c r="C50" s="25">
        <v>782144</v>
      </c>
      <c r="D50" s="25" t="s">
        <v>14</v>
      </c>
      <c r="E50" s="25" t="s">
        <v>12</v>
      </c>
      <c r="F50" s="26">
        <v>43706</v>
      </c>
      <c r="G50" s="26"/>
      <c r="H50" s="26"/>
      <c r="I50" s="25">
        <v>798</v>
      </c>
      <c r="J50" s="25">
        <v>749</v>
      </c>
      <c r="K50" s="27">
        <v>28000000</v>
      </c>
      <c r="L50" s="27">
        <v>8000000</v>
      </c>
      <c r="M50" s="27">
        <v>36000000</v>
      </c>
      <c r="N50" s="27"/>
      <c r="O50" s="25">
        <v>60</v>
      </c>
      <c r="P50" s="44">
        <v>43769</v>
      </c>
    </row>
    <row r="51" spans="1:16" x14ac:dyDescent="0.2">
      <c r="A51" s="43">
        <v>49</v>
      </c>
      <c r="B51" s="25">
        <v>2019</v>
      </c>
      <c r="C51" s="25">
        <v>782152</v>
      </c>
      <c r="D51" s="25" t="s">
        <v>14</v>
      </c>
      <c r="E51" s="25" t="s">
        <v>12</v>
      </c>
      <c r="F51" s="26">
        <v>43707</v>
      </c>
      <c r="G51" s="26"/>
      <c r="H51" s="26"/>
      <c r="I51" s="25">
        <v>822</v>
      </c>
      <c r="J51" s="25">
        <v>773</v>
      </c>
      <c r="K51" s="27">
        <v>49000000</v>
      </c>
      <c r="L51" s="27">
        <v>14000000</v>
      </c>
      <c r="M51" s="27">
        <v>63000000</v>
      </c>
      <c r="N51" s="27"/>
      <c r="O51" s="25">
        <v>60</v>
      </c>
      <c r="P51" s="44">
        <v>43769</v>
      </c>
    </row>
    <row r="52" spans="1:16" x14ac:dyDescent="0.2">
      <c r="A52" s="43">
        <v>50</v>
      </c>
      <c r="B52" s="25">
        <v>2019</v>
      </c>
      <c r="C52" s="25">
        <v>782195</v>
      </c>
      <c r="D52" s="25" t="s">
        <v>14</v>
      </c>
      <c r="E52" s="25" t="s">
        <v>12</v>
      </c>
      <c r="F52" s="26">
        <v>43706</v>
      </c>
      <c r="G52" s="26"/>
      <c r="H52" s="26"/>
      <c r="I52" s="25">
        <v>807</v>
      </c>
      <c r="J52" s="25">
        <v>709</v>
      </c>
      <c r="K52" s="27">
        <v>63000000</v>
      </c>
      <c r="L52" s="27">
        <v>27000000</v>
      </c>
      <c r="M52" s="27">
        <v>90000000</v>
      </c>
      <c r="N52" s="27"/>
      <c r="O52" s="25">
        <v>90</v>
      </c>
      <c r="P52" s="44">
        <v>43799</v>
      </c>
    </row>
    <row r="53" spans="1:16" x14ac:dyDescent="0.2">
      <c r="A53" s="43">
        <v>51</v>
      </c>
      <c r="B53" s="25">
        <v>2019</v>
      </c>
      <c r="C53" s="25">
        <v>782199</v>
      </c>
      <c r="D53" s="25" t="s">
        <v>14</v>
      </c>
      <c r="E53" s="25" t="s">
        <v>12</v>
      </c>
      <c r="F53" s="26">
        <v>43706</v>
      </c>
      <c r="G53" s="26"/>
      <c r="H53" s="26"/>
      <c r="I53" s="25">
        <v>823</v>
      </c>
      <c r="J53" s="25">
        <v>745</v>
      </c>
      <c r="K53" s="27">
        <v>42000000</v>
      </c>
      <c r="L53" s="27">
        <v>12000000</v>
      </c>
      <c r="M53" s="27">
        <v>54000000</v>
      </c>
      <c r="N53" s="27"/>
      <c r="O53" s="25">
        <v>60</v>
      </c>
      <c r="P53" s="44">
        <v>43769</v>
      </c>
    </row>
    <row r="54" spans="1:16" x14ac:dyDescent="0.2">
      <c r="A54" s="43">
        <v>52</v>
      </c>
      <c r="B54" s="25">
        <v>2019</v>
      </c>
      <c r="C54" s="25">
        <v>782202</v>
      </c>
      <c r="D54" s="25" t="s">
        <v>14</v>
      </c>
      <c r="E54" s="25" t="s">
        <v>12</v>
      </c>
      <c r="F54" s="26">
        <v>43706</v>
      </c>
      <c r="G54" s="26"/>
      <c r="H54" s="26"/>
      <c r="I54" s="25">
        <v>864</v>
      </c>
      <c r="J54" s="25">
        <v>728</v>
      </c>
      <c r="K54" s="27">
        <v>35000000</v>
      </c>
      <c r="L54" s="27">
        <v>10000000</v>
      </c>
      <c r="M54" s="27">
        <v>45000000</v>
      </c>
      <c r="N54" s="27"/>
      <c r="O54" s="25">
        <v>60</v>
      </c>
      <c r="P54" s="44">
        <v>43769</v>
      </c>
    </row>
    <row r="55" spans="1:16" x14ac:dyDescent="0.2">
      <c r="A55" s="43">
        <v>53</v>
      </c>
      <c r="B55" s="25">
        <v>2019</v>
      </c>
      <c r="C55" s="25">
        <v>782450</v>
      </c>
      <c r="D55" s="25" t="s">
        <v>14</v>
      </c>
      <c r="E55" s="25" t="s">
        <v>12</v>
      </c>
      <c r="F55" s="26">
        <v>43707</v>
      </c>
      <c r="G55" s="26"/>
      <c r="H55" s="26"/>
      <c r="I55" s="25">
        <v>863</v>
      </c>
      <c r="J55" s="25">
        <v>760</v>
      </c>
      <c r="K55" s="27">
        <v>42000000</v>
      </c>
      <c r="L55" s="27">
        <v>12000000</v>
      </c>
      <c r="M55" s="27">
        <v>54000000</v>
      </c>
      <c r="N55" s="27"/>
      <c r="O55" s="25">
        <v>60</v>
      </c>
      <c r="P55" s="44">
        <v>43769</v>
      </c>
    </row>
    <row r="56" spans="1:16" x14ac:dyDescent="0.2">
      <c r="A56" s="43">
        <v>54</v>
      </c>
      <c r="B56" s="25">
        <v>2019</v>
      </c>
      <c r="C56" s="25">
        <v>782630</v>
      </c>
      <c r="D56" s="25" t="s">
        <v>14</v>
      </c>
      <c r="E56" s="25" t="s">
        <v>12</v>
      </c>
      <c r="F56" s="26">
        <v>43707</v>
      </c>
      <c r="G56" s="26"/>
      <c r="H56" s="26"/>
      <c r="I56" s="25">
        <v>889</v>
      </c>
      <c r="J56" s="25">
        <v>817</v>
      </c>
      <c r="K56" s="27">
        <v>63000000</v>
      </c>
      <c r="L56" s="27">
        <v>18000000</v>
      </c>
      <c r="M56" s="27">
        <v>81000000</v>
      </c>
      <c r="N56" s="27"/>
      <c r="O56" s="25">
        <v>60</v>
      </c>
      <c r="P56" s="44">
        <v>43769</v>
      </c>
    </row>
    <row r="57" spans="1:16" x14ac:dyDescent="0.2">
      <c r="A57" s="43">
        <v>55</v>
      </c>
      <c r="B57" s="25">
        <v>2019</v>
      </c>
      <c r="C57" s="25">
        <v>782805</v>
      </c>
      <c r="D57" s="25" t="s">
        <v>14</v>
      </c>
      <c r="E57" s="25" t="s">
        <v>12</v>
      </c>
      <c r="F57" s="26">
        <v>43707</v>
      </c>
      <c r="G57" s="26"/>
      <c r="H57" s="26"/>
      <c r="I57" s="25">
        <v>842</v>
      </c>
      <c r="J57" s="25">
        <v>798</v>
      </c>
      <c r="K57" s="27">
        <v>42000000</v>
      </c>
      <c r="L57" s="27">
        <v>12000000</v>
      </c>
      <c r="M57" s="27">
        <v>54000000</v>
      </c>
      <c r="N57" s="27"/>
      <c r="O57" s="25">
        <v>60</v>
      </c>
      <c r="P57" s="44">
        <v>43769</v>
      </c>
    </row>
    <row r="58" spans="1:16" x14ac:dyDescent="0.2">
      <c r="A58" s="43">
        <v>56</v>
      </c>
      <c r="B58" s="25">
        <v>2019</v>
      </c>
      <c r="C58" s="25">
        <v>785308</v>
      </c>
      <c r="D58" s="25" t="s">
        <v>14</v>
      </c>
      <c r="E58" s="25" t="s">
        <v>12</v>
      </c>
      <c r="F58" s="26">
        <v>43707</v>
      </c>
      <c r="G58" s="26"/>
      <c r="H58" s="26"/>
      <c r="I58" s="25">
        <v>853</v>
      </c>
      <c r="J58" s="25">
        <v>812</v>
      </c>
      <c r="K58" s="27">
        <v>49000000</v>
      </c>
      <c r="L58" s="27">
        <v>14000000</v>
      </c>
      <c r="M58" s="27">
        <v>63000000</v>
      </c>
      <c r="N58" s="27"/>
      <c r="O58" s="25">
        <v>60</v>
      </c>
      <c r="P58" s="44">
        <v>43769</v>
      </c>
    </row>
    <row r="59" spans="1:16" x14ac:dyDescent="0.2">
      <c r="A59" s="43">
        <v>57</v>
      </c>
      <c r="B59" s="25">
        <v>2019</v>
      </c>
      <c r="C59" s="25">
        <v>785575</v>
      </c>
      <c r="D59" s="25" t="s">
        <v>14</v>
      </c>
      <c r="E59" s="25" t="s">
        <v>12</v>
      </c>
      <c r="F59" s="26">
        <v>43707</v>
      </c>
      <c r="G59" s="26"/>
      <c r="H59" s="26"/>
      <c r="I59" s="25">
        <v>818</v>
      </c>
      <c r="J59" s="25">
        <v>772</v>
      </c>
      <c r="K59" s="27">
        <v>63000000</v>
      </c>
      <c r="L59" s="27">
        <v>18000000</v>
      </c>
      <c r="M59" s="27">
        <v>81000000</v>
      </c>
      <c r="N59" s="27"/>
      <c r="O59" s="25">
        <v>60</v>
      </c>
      <c r="P59" s="44">
        <v>43717</v>
      </c>
    </row>
    <row r="60" spans="1:16" x14ac:dyDescent="0.2">
      <c r="A60" s="43">
        <v>58</v>
      </c>
      <c r="B60" s="25">
        <v>2019</v>
      </c>
      <c r="C60" s="25">
        <v>785782</v>
      </c>
      <c r="D60" s="25" t="s">
        <v>14</v>
      </c>
      <c r="E60" s="25" t="s">
        <v>12</v>
      </c>
      <c r="F60" s="26">
        <v>43706</v>
      </c>
      <c r="G60" s="26"/>
      <c r="H60" s="26"/>
      <c r="I60" s="25">
        <v>769</v>
      </c>
      <c r="J60" s="25">
        <v>724</v>
      </c>
      <c r="K60" s="27">
        <v>50400000</v>
      </c>
      <c r="L60" s="27">
        <v>14400000</v>
      </c>
      <c r="M60" s="27">
        <v>64800000</v>
      </c>
      <c r="N60" s="27"/>
      <c r="O60" s="25">
        <v>60</v>
      </c>
      <c r="P60" s="44">
        <v>43769</v>
      </c>
    </row>
    <row r="61" spans="1:16" x14ac:dyDescent="0.2">
      <c r="A61" s="43">
        <v>59</v>
      </c>
      <c r="B61" s="25">
        <v>2019</v>
      </c>
      <c r="C61" s="25">
        <v>786202</v>
      </c>
      <c r="D61" s="25" t="s">
        <v>14</v>
      </c>
      <c r="E61" s="25" t="s">
        <v>12</v>
      </c>
      <c r="F61" s="26">
        <v>43707</v>
      </c>
      <c r="G61" s="26"/>
      <c r="H61" s="26"/>
      <c r="I61" s="25">
        <v>817</v>
      </c>
      <c r="J61" s="25">
        <v>757</v>
      </c>
      <c r="K61" s="27">
        <v>42000000</v>
      </c>
      <c r="L61" s="27">
        <v>12000000</v>
      </c>
      <c r="M61" s="27">
        <v>54000000</v>
      </c>
      <c r="N61" s="27"/>
      <c r="O61" s="25">
        <v>60</v>
      </c>
      <c r="P61" s="44">
        <v>43717</v>
      </c>
    </row>
    <row r="62" spans="1:16" x14ac:dyDescent="0.2">
      <c r="A62" s="43">
        <v>60</v>
      </c>
      <c r="B62" s="25">
        <v>2019</v>
      </c>
      <c r="C62" s="25">
        <v>786207</v>
      </c>
      <c r="D62" s="25" t="s">
        <v>14</v>
      </c>
      <c r="E62" s="25" t="s">
        <v>12</v>
      </c>
      <c r="F62" s="26">
        <v>43706</v>
      </c>
      <c r="G62" s="26"/>
      <c r="H62" s="26"/>
      <c r="I62" s="25">
        <v>846</v>
      </c>
      <c r="J62" s="25">
        <v>732</v>
      </c>
      <c r="K62" s="27">
        <v>56000000</v>
      </c>
      <c r="L62" s="27">
        <v>16000000</v>
      </c>
      <c r="M62" s="27">
        <v>72000000</v>
      </c>
      <c r="N62" s="27"/>
      <c r="O62" s="25">
        <v>60</v>
      </c>
      <c r="P62" s="44">
        <v>43769</v>
      </c>
    </row>
    <row r="63" spans="1:16" x14ac:dyDescent="0.2">
      <c r="A63" s="43">
        <v>61</v>
      </c>
      <c r="B63" s="25">
        <v>2019</v>
      </c>
      <c r="C63" s="25">
        <v>786348</v>
      </c>
      <c r="D63" s="25" t="s">
        <v>14</v>
      </c>
      <c r="E63" s="25" t="s">
        <v>12</v>
      </c>
      <c r="F63" s="26">
        <v>43706</v>
      </c>
      <c r="G63" s="26"/>
      <c r="H63" s="26"/>
      <c r="I63" s="25">
        <v>870</v>
      </c>
      <c r="J63" s="25">
        <v>765</v>
      </c>
      <c r="K63" s="27">
        <v>28000000</v>
      </c>
      <c r="L63" s="27">
        <v>8000000</v>
      </c>
      <c r="M63" s="27">
        <v>36000000</v>
      </c>
      <c r="N63" s="27"/>
      <c r="O63" s="25">
        <v>60</v>
      </c>
      <c r="P63" s="44">
        <v>43769</v>
      </c>
    </row>
    <row r="64" spans="1:16" x14ac:dyDescent="0.2">
      <c r="A64" s="43">
        <v>62</v>
      </c>
      <c r="B64" s="25">
        <v>2019</v>
      </c>
      <c r="C64" s="25">
        <v>786543</v>
      </c>
      <c r="D64" s="25" t="s">
        <v>14</v>
      </c>
      <c r="E64" s="25" t="s">
        <v>12</v>
      </c>
      <c r="F64" s="26">
        <v>43706</v>
      </c>
      <c r="G64" s="26"/>
      <c r="H64" s="26"/>
      <c r="I64" s="25">
        <v>832</v>
      </c>
      <c r="J64" s="25">
        <v>737</v>
      </c>
      <c r="K64" s="27">
        <v>35000000</v>
      </c>
      <c r="L64" s="27">
        <v>10000000</v>
      </c>
      <c r="M64" s="27">
        <v>45000000</v>
      </c>
      <c r="N64" s="27"/>
      <c r="O64" s="25">
        <v>60</v>
      </c>
      <c r="P64" s="44">
        <v>43769</v>
      </c>
    </row>
    <row r="65" spans="1:16" x14ac:dyDescent="0.2">
      <c r="A65" s="43">
        <v>63</v>
      </c>
      <c r="B65" s="25">
        <v>2019</v>
      </c>
      <c r="C65" s="25">
        <v>786556</v>
      </c>
      <c r="D65" s="25" t="s">
        <v>14</v>
      </c>
      <c r="E65" s="25" t="s">
        <v>12</v>
      </c>
      <c r="F65" s="26">
        <v>43706</v>
      </c>
      <c r="G65" s="26"/>
      <c r="H65" s="26"/>
      <c r="I65" s="25">
        <v>826</v>
      </c>
      <c r="J65" s="25">
        <v>781</v>
      </c>
      <c r="K65" s="27">
        <v>56000000</v>
      </c>
      <c r="L65" s="27">
        <v>16000000</v>
      </c>
      <c r="M65" s="27">
        <v>72000000</v>
      </c>
      <c r="N65" s="27"/>
      <c r="O65" s="25">
        <v>60</v>
      </c>
      <c r="P65" s="44">
        <v>43769</v>
      </c>
    </row>
    <row r="66" spans="1:16" x14ac:dyDescent="0.2">
      <c r="A66" s="43">
        <v>64</v>
      </c>
      <c r="B66" s="25">
        <v>2019</v>
      </c>
      <c r="C66" s="25">
        <v>786711</v>
      </c>
      <c r="D66" s="25" t="s">
        <v>14</v>
      </c>
      <c r="E66" s="25" t="s">
        <v>12</v>
      </c>
      <c r="F66" s="26">
        <v>43707</v>
      </c>
      <c r="G66" s="26"/>
      <c r="H66" s="26"/>
      <c r="I66" s="25">
        <v>819</v>
      </c>
      <c r="J66" s="25">
        <v>771</v>
      </c>
      <c r="K66" s="27">
        <v>49000000</v>
      </c>
      <c r="L66" s="27">
        <v>14000000</v>
      </c>
      <c r="M66" s="27">
        <v>63000000</v>
      </c>
      <c r="N66" s="27"/>
      <c r="O66" s="25">
        <v>60</v>
      </c>
      <c r="P66" s="44">
        <v>43769</v>
      </c>
    </row>
    <row r="67" spans="1:16" x14ac:dyDescent="0.2">
      <c r="A67" s="43">
        <v>65</v>
      </c>
      <c r="B67" s="25">
        <v>2019</v>
      </c>
      <c r="C67" s="25">
        <v>786827</v>
      </c>
      <c r="D67" s="25" t="s">
        <v>14</v>
      </c>
      <c r="E67" s="25" t="s">
        <v>12</v>
      </c>
      <c r="F67" s="26">
        <v>43707</v>
      </c>
      <c r="G67" s="26"/>
      <c r="H67" s="26"/>
      <c r="I67" s="25">
        <v>867</v>
      </c>
      <c r="J67" s="25">
        <v>803</v>
      </c>
      <c r="K67" s="27">
        <v>49000000</v>
      </c>
      <c r="L67" s="27">
        <v>14000000</v>
      </c>
      <c r="M67" s="27">
        <v>63000000</v>
      </c>
      <c r="N67" s="27"/>
      <c r="O67" s="25">
        <v>60</v>
      </c>
      <c r="P67" s="44">
        <v>43769</v>
      </c>
    </row>
    <row r="68" spans="1:16" x14ac:dyDescent="0.2">
      <c r="A68" s="43">
        <v>66</v>
      </c>
      <c r="B68" s="25">
        <v>2019</v>
      </c>
      <c r="C68" s="25">
        <v>786987</v>
      </c>
      <c r="D68" s="25" t="s">
        <v>14</v>
      </c>
      <c r="E68" s="25" t="s">
        <v>12</v>
      </c>
      <c r="F68" s="26">
        <v>43707</v>
      </c>
      <c r="G68" s="26"/>
      <c r="H68" s="26"/>
      <c r="I68" s="25">
        <v>824</v>
      </c>
      <c r="J68" s="25">
        <v>814</v>
      </c>
      <c r="K68" s="27">
        <v>28000000</v>
      </c>
      <c r="L68" s="27">
        <v>8000000</v>
      </c>
      <c r="M68" s="27">
        <v>36000000</v>
      </c>
      <c r="N68" s="27"/>
      <c r="O68" s="25">
        <v>60</v>
      </c>
      <c r="P68" s="44">
        <v>43769</v>
      </c>
    </row>
    <row r="69" spans="1:16" x14ac:dyDescent="0.2">
      <c r="A69" s="43">
        <v>67</v>
      </c>
      <c r="B69" s="25">
        <v>2019</v>
      </c>
      <c r="C69" s="25">
        <v>787010</v>
      </c>
      <c r="D69" s="25" t="s">
        <v>14</v>
      </c>
      <c r="E69" s="25" t="s">
        <v>12</v>
      </c>
      <c r="F69" s="26">
        <v>43707</v>
      </c>
      <c r="G69" s="26"/>
      <c r="H69" s="26"/>
      <c r="I69" s="25">
        <v>881</v>
      </c>
      <c r="J69" s="25">
        <v>806</v>
      </c>
      <c r="K69" s="27">
        <v>70000000</v>
      </c>
      <c r="L69" s="27">
        <v>35000000</v>
      </c>
      <c r="M69" s="27">
        <v>105000000</v>
      </c>
      <c r="N69" s="27"/>
      <c r="O69" s="25">
        <v>105</v>
      </c>
      <c r="P69" s="44">
        <v>43814</v>
      </c>
    </row>
    <row r="70" spans="1:16" x14ac:dyDescent="0.2">
      <c r="A70" s="43">
        <v>68</v>
      </c>
      <c r="B70" s="25">
        <v>2019</v>
      </c>
      <c r="C70" s="25">
        <v>787038</v>
      </c>
      <c r="D70" s="25" t="s">
        <v>14</v>
      </c>
      <c r="E70" s="25" t="s">
        <v>12</v>
      </c>
      <c r="F70" s="26">
        <v>43707</v>
      </c>
      <c r="G70" s="26"/>
      <c r="H70" s="26"/>
      <c r="I70" s="25">
        <v>884</v>
      </c>
      <c r="J70" s="25">
        <v>807</v>
      </c>
      <c r="K70" s="27">
        <v>42000000</v>
      </c>
      <c r="L70" s="27">
        <v>18000000</v>
      </c>
      <c r="M70" s="27">
        <v>60000000</v>
      </c>
      <c r="N70" s="27"/>
      <c r="O70" s="25">
        <v>90</v>
      </c>
      <c r="P70" s="44">
        <v>43799</v>
      </c>
    </row>
    <row r="71" spans="1:16" x14ac:dyDescent="0.2">
      <c r="A71" s="43">
        <v>69</v>
      </c>
      <c r="B71" s="25">
        <v>2019</v>
      </c>
      <c r="C71" s="25">
        <v>787060</v>
      </c>
      <c r="D71" s="25" t="s">
        <v>14</v>
      </c>
      <c r="E71" s="25" t="s">
        <v>12</v>
      </c>
      <c r="F71" s="26">
        <v>43704</v>
      </c>
      <c r="G71" s="26"/>
      <c r="H71" s="26"/>
      <c r="I71" s="25">
        <v>784</v>
      </c>
      <c r="J71" s="25">
        <v>716</v>
      </c>
      <c r="K71" s="27">
        <v>28000000</v>
      </c>
      <c r="L71" s="27">
        <v>12000000</v>
      </c>
      <c r="M71" s="27">
        <v>40000000</v>
      </c>
      <c r="N71" s="27"/>
      <c r="O71" s="25">
        <v>90</v>
      </c>
      <c r="P71" s="44">
        <v>43718</v>
      </c>
    </row>
    <row r="72" spans="1:16" x14ac:dyDescent="0.2">
      <c r="A72" s="43">
        <v>70</v>
      </c>
      <c r="B72" s="25">
        <v>2019</v>
      </c>
      <c r="C72" s="25">
        <v>787216</v>
      </c>
      <c r="D72" s="25" t="s">
        <v>14</v>
      </c>
      <c r="E72" s="25" t="s">
        <v>12</v>
      </c>
      <c r="F72" s="26">
        <v>43707</v>
      </c>
      <c r="G72" s="26"/>
      <c r="H72" s="26"/>
      <c r="I72" s="25">
        <v>858</v>
      </c>
      <c r="J72" s="25">
        <v>770</v>
      </c>
      <c r="K72" s="27">
        <v>35000000</v>
      </c>
      <c r="L72" s="27">
        <v>10000000</v>
      </c>
      <c r="M72" s="27">
        <v>45000000</v>
      </c>
      <c r="N72" s="27"/>
      <c r="O72" s="25">
        <v>60</v>
      </c>
      <c r="P72" s="44">
        <v>43769</v>
      </c>
    </row>
    <row r="73" spans="1:16" x14ac:dyDescent="0.2">
      <c r="A73" s="43">
        <v>71</v>
      </c>
      <c r="B73" s="25">
        <v>2019</v>
      </c>
      <c r="C73" s="25">
        <v>787267</v>
      </c>
      <c r="D73" s="25" t="s">
        <v>14</v>
      </c>
      <c r="E73" s="25" t="s">
        <v>12</v>
      </c>
      <c r="F73" s="26">
        <v>43707</v>
      </c>
      <c r="G73" s="26"/>
      <c r="H73" s="26"/>
      <c r="I73" s="25">
        <v>892</v>
      </c>
      <c r="J73" s="25">
        <v>819</v>
      </c>
      <c r="K73" s="27">
        <v>42000000</v>
      </c>
      <c r="L73" s="27">
        <v>6000000</v>
      </c>
      <c r="M73" s="27">
        <v>48000000</v>
      </c>
      <c r="N73" s="27"/>
      <c r="O73" s="25">
        <v>30</v>
      </c>
      <c r="P73" s="44">
        <v>43738</v>
      </c>
    </row>
    <row r="74" spans="1:16" x14ac:dyDescent="0.2">
      <c r="A74" s="43">
        <v>72</v>
      </c>
      <c r="B74" s="25">
        <v>2019</v>
      </c>
      <c r="C74" s="25">
        <v>787517</v>
      </c>
      <c r="D74" s="25" t="s">
        <v>14</v>
      </c>
      <c r="E74" s="25" t="s">
        <v>12</v>
      </c>
      <c r="F74" s="26">
        <v>43707</v>
      </c>
      <c r="G74" s="26"/>
      <c r="H74" s="26"/>
      <c r="I74" s="25">
        <v>785</v>
      </c>
      <c r="J74" s="25">
        <v>776</v>
      </c>
      <c r="K74" s="27">
        <v>28000000</v>
      </c>
      <c r="L74" s="27">
        <v>12000000</v>
      </c>
      <c r="M74" s="27">
        <v>40000000</v>
      </c>
      <c r="N74" s="27"/>
      <c r="O74" s="25">
        <v>90</v>
      </c>
      <c r="P74" s="44">
        <v>43799</v>
      </c>
    </row>
    <row r="75" spans="1:16" x14ac:dyDescent="0.2">
      <c r="A75" s="43">
        <v>73</v>
      </c>
      <c r="B75" s="25">
        <v>2019</v>
      </c>
      <c r="C75" s="25">
        <v>787619</v>
      </c>
      <c r="D75" s="25" t="s">
        <v>14</v>
      </c>
      <c r="E75" s="25" t="s">
        <v>12</v>
      </c>
      <c r="F75" s="26">
        <v>43706</v>
      </c>
      <c r="G75" s="26"/>
      <c r="H75" s="26"/>
      <c r="I75" s="25">
        <v>806</v>
      </c>
      <c r="J75" s="25">
        <v>720</v>
      </c>
      <c r="K75" s="27">
        <v>70000000</v>
      </c>
      <c r="L75" s="27">
        <v>30000000</v>
      </c>
      <c r="M75" s="27">
        <v>100000000</v>
      </c>
      <c r="N75" s="27"/>
      <c r="O75" s="25">
        <v>90</v>
      </c>
      <c r="P75" s="44">
        <v>43718</v>
      </c>
    </row>
    <row r="76" spans="1:16" x14ac:dyDescent="0.2">
      <c r="A76" s="43">
        <v>74</v>
      </c>
      <c r="B76" s="25">
        <v>2019</v>
      </c>
      <c r="C76" s="25">
        <v>787714</v>
      </c>
      <c r="D76" s="25" t="s">
        <v>14</v>
      </c>
      <c r="E76" s="25" t="s">
        <v>12</v>
      </c>
      <c r="F76" s="26">
        <v>43706</v>
      </c>
      <c r="G76" s="26"/>
      <c r="H76" s="26"/>
      <c r="I76" s="25">
        <v>792</v>
      </c>
      <c r="J76" s="25">
        <v>712</v>
      </c>
      <c r="K76" s="27">
        <v>28000000</v>
      </c>
      <c r="L76" s="27">
        <v>8000000</v>
      </c>
      <c r="M76" s="27">
        <v>36000000</v>
      </c>
      <c r="N76" s="27"/>
      <c r="O76" s="25">
        <v>60</v>
      </c>
      <c r="P76" s="44">
        <v>43769</v>
      </c>
    </row>
    <row r="77" spans="1:16" x14ac:dyDescent="0.2">
      <c r="A77" s="43">
        <v>75</v>
      </c>
      <c r="B77" s="25">
        <v>2019</v>
      </c>
      <c r="C77" s="25">
        <v>787773</v>
      </c>
      <c r="D77" s="25" t="s">
        <v>14</v>
      </c>
      <c r="E77" s="25" t="s">
        <v>12</v>
      </c>
      <c r="F77" s="26">
        <v>43706</v>
      </c>
      <c r="G77" s="26"/>
      <c r="H77" s="26"/>
      <c r="I77" s="25">
        <v>789</v>
      </c>
      <c r="J77" s="25">
        <v>707</v>
      </c>
      <c r="K77" s="27">
        <v>56000000</v>
      </c>
      <c r="L77" s="27">
        <v>16000000</v>
      </c>
      <c r="M77" s="27">
        <v>72000000</v>
      </c>
      <c r="N77" s="27"/>
      <c r="O77" s="25">
        <v>60</v>
      </c>
      <c r="P77" s="44">
        <v>43769</v>
      </c>
    </row>
    <row r="78" spans="1:16" x14ac:dyDescent="0.2">
      <c r="A78" s="43">
        <v>76</v>
      </c>
      <c r="B78" s="25">
        <v>2019</v>
      </c>
      <c r="C78" s="25">
        <v>787785</v>
      </c>
      <c r="D78" s="25" t="s">
        <v>14</v>
      </c>
      <c r="E78" s="25" t="s">
        <v>12</v>
      </c>
      <c r="F78" s="26">
        <v>43707</v>
      </c>
      <c r="G78" s="26"/>
      <c r="H78" s="26"/>
      <c r="I78" s="25">
        <v>891</v>
      </c>
      <c r="J78" s="25">
        <v>818</v>
      </c>
      <c r="K78" s="27">
        <v>49000000</v>
      </c>
      <c r="L78" s="27">
        <v>7000000</v>
      </c>
      <c r="M78" s="27">
        <v>56000000</v>
      </c>
      <c r="N78" s="27"/>
      <c r="O78" s="25">
        <v>30</v>
      </c>
      <c r="P78" s="44">
        <v>43738</v>
      </c>
    </row>
    <row r="79" spans="1:16" x14ac:dyDescent="0.2">
      <c r="A79" s="43">
        <v>77</v>
      </c>
      <c r="B79" s="25">
        <v>2019</v>
      </c>
      <c r="C79" s="25">
        <v>787845</v>
      </c>
      <c r="D79" s="25" t="s">
        <v>14</v>
      </c>
      <c r="E79" s="25" t="s">
        <v>12</v>
      </c>
      <c r="F79" s="26">
        <v>43707</v>
      </c>
      <c r="G79" s="26"/>
      <c r="H79" s="26"/>
      <c r="I79" s="25">
        <v>880</v>
      </c>
      <c r="J79" s="25">
        <v>784</v>
      </c>
      <c r="K79" s="27">
        <v>50400000</v>
      </c>
      <c r="L79" s="27">
        <v>14400000</v>
      </c>
      <c r="M79" s="27">
        <v>64800000</v>
      </c>
      <c r="N79" s="27"/>
      <c r="O79" s="25">
        <v>60</v>
      </c>
      <c r="P79" s="44">
        <v>43769</v>
      </c>
    </row>
    <row r="80" spans="1:16" x14ac:dyDescent="0.2">
      <c r="A80" s="43">
        <v>78</v>
      </c>
      <c r="B80" s="25">
        <v>2019</v>
      </c>
      <c r="C80" s="25">
        <v>787973</v>
      </c>
      <c r="D80" s="25" t="s">
        <v>14</v>
      </c>
      <c r="E80" s="25" t="s">
        <v>12</v>
      </c>
      <c r="F80" s="26">
        <v>43706</v>
      </c>
      <c r="G80" s="26"/>
      <c r="H80" s="26"/>
      <c r="I80" s="25">
        <v>812</v>
      </c>
      <c r="J80" s="25">
        <v>734</v>
      </c>
      <c r="K80" s="27">
        <v>49000000</v>
      </c>
      <c r="L80" s="27">
        <v>14000000</v>
      </c>
      <c r="M80" s="27">
        <v>63000000</v>
      </c>
      <c r="N80" s="27"/>
      <c r="O80" s="25">
        <v>60</v>
      </c>
      <c r="P80" s="44">
        <v>43769</v>
      </c>
    </row>
    <row r="81" spans="1:16" x14ac:dyDescent="0.2">
      <c r="A81" s="43">
        <v>79</v>
      </c>
      <c r="B81" s="25">
        <v>2019</v>
      </c>
      <c r="C81" s="25">
        <v>789086</v>
      </c>
      <c r="D81" s="25" t="s">
        <v>14</v>
      </c>
      <c r="E81" s="25" t="s">
        <v>12</v>
      </c>
      <c r="F81" s="26">
        <v>43707</v>
      </c>
      <c r="G81" s="26"/>
      <c r="H81" s="26"/>
      <c r="I81" s="25">
        <v>759</v>
      </c>
      <c r="J81" s="25">
        <v>721</v>
      </c>
      <c r="K81" s="27">
        <v>63000000</v>
      </c>
      <c r="L81" s="27">
        <v>31500000</v>
      </c>
      <c r="M81" s="27">
        <v>94500000</v>
      </c>
      <c r="N81" s="27"/>
      <c r="O81" s="25">
        <v>105</v>
      </c>
      <c r="P81" s="44">
        <v>43814</v>
      </c>
    </row>
    <row r="82" spans="1:16" x14ac:dyDescent="0.2">
      <c r="A82" s="43">
        <v>80</v>
      </c>
      <c r="B82" s="25">
        <v>2019</v>
      </c>
      <c r="C82" s="25">
        <v>789604</v>
      </c>
      <c r="D82" s="25" t="s">
        <v>14</v>
      </c>
      <c r="E82" s="25" t="s">
        <v>12</v>
      </c>
      <c r="F82" s="26">
        <v>43707</v>
      </c>
      <c r="G82" s="26"/>
      <c r="H82" s="26"/>
      <c r="I82" s="25">
        <v>766</v>
      </c>
      <c r="J82" s="25">
        <v>809</v>
      </c>
      <c r="K82" s="27">
        <v>42000000</v>
      </c>
      <c r="L82" s="27">
        <v>12000000</v>
      </c>
      <c r="M82" s="27">
        <v>54000000</v>
      </c>
      <c r="N82" s="27"/>
      <c r="O82" s="25">
        <v>60</v>
      </c>
      <c r="P82" s="44">
        <v>43769</v>
      </c>
    </row>
    <row r="83" spans="1:16" x14ac:dyDescent="0.2">
      <c r="A83" s="43">
        <v>81</v>
      </c>
      <c r="B83" s="25">
        <v>2019</v>
      </c>
      <c r="C83" s="25">
        <v>789711</v>
      </c>
      <c r="D83" s="25" t="s">
        <v>14</v>
      </c>
      <c r="E83" s="25" t="s">
        <v>12</v>
      </c>
      <c r="F83" s="26">
        <v>43707</v>
      </c>
      <c r="G83" s="26"/>
      <c r="H83" s="26"/>
      <c r="I83" s="25">
        <v>868</v>
      </c>
      <c r="J83" s="25">
        <v>811</v>
      </c>
      <c r="K83" s="27">
        <v>35000000</v>
      </c>
      <c r="L83" s="27">
        <v>10000000</v>
      </c>
      <c r="M83" s="27">
        <v>45000000</v>
      </c>
      <c r="N83" s="27"/>
      <c r="O83" s="25">
        <v>60</v>
      </c>
      <c r="P83" s="44">
        <v>43769</v>
      </c>
    </row>
    <row r="84" spans="1:16" x14ac:dyDescent="0.2">
      <c r="A84" s="43">
        <v>82</v>
      </c>
      <c r="B84" s="25">
        <v>2019</v>
      </c>
      <c r="C84" s="25">
        <v>789726</v>
      </c>
      <c r="D84" s="25" t="s">
        <v>14</v>
      </c>
      <c r="E84" s="25" t="s">
        <v>12</v>
      </c>
      <c r="F84" s="26">
        <v>43703</v>
      </c>
      <c r="G84" s="26"/>
      <c r="H84" s="26"/>
      <c r="I84" s="25">
        <v>768</v>
      </c>
      <c r="J84" s="25">
        <v>708</v>
      </c>
      <c r="K84" s="27">
        <v>50400000</v>
      </c>
      <c r="L84" s="27">
        <v>14400000</v>
      </c>
      <c r="M84" s="27">
        <v>64800000</v>
      </c>
      <c r="N84" s="27"/>
      <c r="O84" s="25">
        <v>60</v>
      </c>
      <c r="P84" s="44">
        <v>43769</v>
      </c>
    </row>
    <row r="85" spans="1:16" x14ac:dyDescent="0.2">
      <c r="A85" s="43">
        <v>83</v>
      </c>
      <c r="B85" s="25">
        <v>2019</v>
      </c>
      <c r="C85" s="25">
        <v>789762</v>
      </c>
      <c r="D85" s="25" t="s">
        <v>14</v>
      </c>
      <c r="E85" s="25" t="s">
        <v>12</v>
      </c>
      <c r="F85" s="26">
        <v>43707</v>
      </c>
      <c r="G85" s="26"/>
      <c r="H85" s="26"/>
      <c r="I85" s="25">
        <v>888</v>
      </c>
      <c r="J85" s="25">
        <v>813</v>
      </c>
      <c r="K85" s="27">
        <v>35000000</v>
      </c>
      <c r="L85" s="27">
        <v>10000000</v>
      </c>
      <c r="M85" s="27">
        <v>45000000</v>
      </c>
      <c r="N85" s="27"/>
      <c r="O85" s="25">
        <v>60</v>
      </c>
      <c r="P85" s="44">
        <v>43769</v>
      </c>
    </row>
    <row r="86" spans="1:16" x14ac:dyDescent="0.2">
      <c r="A86" s="43">
        <v>84</v>
      </c>
      <c r="B86" s="25">
        <v>2019</v>
      </c>
      <c r="C86" s="25">
        <v>789767</v>
      </c>
      <c r="D86" s="25" t="s">
        <v>14</v>
      </c>
      <c r="E86" s="25" t="s">
        <v>12</v>
      </c>
      <c r="F86" s="26">
        <v>43706</v>
      </c>
      <c r="G86" s="26"/>
      <c r="H86" s="26"/>
      <c r="I86" s="25">
        <v>849</v>
      </c>
      <c r="J86" s="25">
        <v>800</v>
      </c>
      <c r="K86" s="27">
        <v>56000000</v>
      </c>
      <c r="L86" s="27">
        <v>16000000</v>
      </c>
      <c r="M86" s="27">
        <v>72000000</v>
      </c>
      <c r="N86" s="27"/>
      <c r="O86" s="25">
        <v>60</v>
      </c>
      <c r="P86" s="44">
        <v>43769</v>
      </c>
    </row>
    <row r="87" spans="1:16" x14ac:dyDescent="0.2">
      <c r="A87" s="43">
        <v>85</v>
      </c>
      <c r="B87" s="25">
        <v>2019</v>
      </c>
      <c r="C87" s="25">
        <v>790014</v>
      </c>
      <c r="D87" s="25" t="s">
        <v>14</v>
      </c>
      <c r="E87" s="25" t="s">
        <v>12</v>
      </c>
      <c r="F87" s="26">
        <v>43707</v>
      </c>
      <c r="G87" s="26"/>
      <c r="H87" s="26"/>
      <c r="I87" s="25">
        <v>805</v>
      </c>
      <c r="J87" s="25">
        <v>774</v>
      </c>
      <c r="K87" s="27">
        <v>96600000</v>
      </c>
      <c r="L87" s="27">
        <v>48300000</v>
      </c>
      <c r="M87" s="27">
        <v>144900000</v>
      </c>
      <c r="N87" s="27"/>
      <c r="O87" s="25">
        <v>105</v>
      </c>
      <c r="P87" s="44">
        <v>43814</v>
      </c>
    </row>
    <row r="88" spans="1:16" x14ac:dyDescent="0.2">
      <c r="A88" s="43">
        <v>86</v>
      </c>
      <c r="B88" s="25">
        <v>2019</v>
      </c>
      <c r="C88" s="25">
        <v>790374</v>
      </c>
      <c r="D88" s="25" t="s">
        <v>14</v>
      </c>
      <c r="E88" s="25" t="s">
        <v>12</v>
      </c>
      <c r="F88" s="26">
        <v>43706</v>
      </c>
      <c r="G88" s="26"/>
      <c r="H88" s="26"/>
      <c r="I88" s="25">
        <v>871</v>
      </c>
      <c r="J88" s="25">
        <v>766</v>
      </c>
      <c r="K88" s="27">
        <v>56000000</v>
      </c>
      <c r="L88" s="27">
        <v>16000000</v>
      </c>
      <c r="M88" s="27">
        <v>72000000</v>
      </c>
      <c r="N88" s="27"/>
      <c r="O88" s="25">
        <v>60</v>
      </c>
      <c r="P88" s="44">
        <v>43769</v>
      </c>
    </row>
    <row r="89" spans="1:16" x14ac:dyDescent="0.2">
      <c r="A89" s="43">
        <v>87</v>
      </c>
      <c r="B89" s="25">
        <v>2019</v>
      </c>
      <c r="C89" s="25">
        <v>790405</v>
      </c>
      <c r="D89" s="25" t="s">
        <v>14</v>
      </c>
      <c r="E89" s="25" t="s">
        <v>12</v>
      </c>
      <c r="F89" s="26">
        <v>43706</v>
      </c>
      <c r="G89" s="26"/>
      <c r="H89" s="26"/>
      <c r="I89" s="25">
        <v>869</v>
      </c>
      <c r="J89" s="25">
        <v>743</v>
      </c>
      <c r="K89" s="27">
        <v>28000000</v>
      </c>
      <c r="L89" s="27">
        <v>8000000</v>
      </c>
      <c r="M89" s="27">
        <v>36000000</v>
      </c>
      <c r="N89" s="27"/>
      <c r="O89" s="25">
        <v>60</v>
      </c>
      <c r="P89" s="44">
        <v>43769</v>
      </c>
    </row>
    <row r="90" spans="1:16" x14ac:dyDescent="0.2">
      <c r="A90" s="43">
        <v>88</v>
      </c>
      <c r="B90" s="25">
        <v>2019</v>
      </c>
      <c r="C90" s="25">
        <v>790707</v>
      </c>
      <c r="D90" s="25" t="s">
        <v>14</v>
      </c>
      <c r="E90" s="25" t="s">
        <v>12</v>
      </c>
      <c r="F90" s="26">
        <v>43707</v>
      </c>
      <c r="G90" s="26"/>
      <c r="H90" s="26"/>
      <c r="I90" s="25">
        <v>815</v>
      </c>
      <c r="J90" s="25">
        <v>731</v>
      </c>
      <c r="K90" s="27">
        <v>35000000</v>
      </c>
      <c r="L90" s="27">
        <v>10000000</v>
      </c>
      <c r="M90" s="27">
        <v>45000000</v>
      </c>
      <c r="N90" s="27"/>
      <c r="O90" s="25">
        <v>60</v>
      </c>
      <c r="P90" s="44">
        <v>43769</v>
      </c>
    </row>
    <row r="91" spans="1:16" x14ac:dyDescent="0.2">
      <c r="A91" s="43">
        <v>89</v>
      </c>
      <c r="B91" s="25">
        <v>2019</v>
      </c>
      <c r="C91" s="25">
        <v>790948</v>
      </c>
      <c r="D91" s="25" t="s">
        <v>14</v>
      </c>
      <c r="E91" s="25" t="s">
        <v>12</v>
      </c>
      <c r="F91" s="26">
        <v>43706</v>
      </c>
      <c r="G91" s="26"/>
      <c r="H91" s="26"/>
      <c r="I91" s="25">
        <v>872</v>
      </c>
      <c r="J91" s="25">
        <v>778</v>
      </c>
      <c r="K91" s="27">
        <v>28000000</v>
      </c>
      <c r="L91" s="27">
        <v>8000000</v>
      </c>
      <c r="M91" s="27">
        <v>36000000</v>
      </c>
      <c r="N91" s="27"/>
      <c r="O91" s="25">
        <v>60</v>
      </c>
      <c r="P91" s="44">
        <v>43769</v>
      </c>
    </row>
    <row r="92" spans="1:16" x14ac:dyDescent="0.2">
      <c r="A92" s="43">
        <v>90</v>
      </c>
      <c r="B92" s="25">
        <v>2019</v>
      </c>
      <c r="C92" s="25">
        <v>791085</v>
      </c>
      <c r="D92" s="25" t="s">
        <v>14</v>
      </c>
      <c r="E92" s="25" t="s">
        <v>12</v>
      </c>
      <c r="F92" s="26">
        <v>43706</v>
      </c>
      <c r="G92" s="26"/>
      <c r="H92" s="26"/>
      <c r="I92" s="25">
        <v>866</v>
      </c>
      <c r="J92" s="25">
        <v>756</v>
      </c>
      <c r="K92" s="27">
        <v>28000000</v>
      </c>
      <c r="L92" s="27">
        <v>8000000</v>
      </c>
      <c r="M92" s="27">
        <v>36000000</v>
      </c>
      <c r="N92" s="27"/>
      <c r="O92" s="25">
        <v>60</v>
      </c>
      <c r="P92" s="44">
        <v>43769</v>
      </c>
    </row>
    <row r="93" spans="1:16" x14ac:dyDescent="0.2">
      <c r="A93" s="43">
        <v>91</v>
      </c>
      <c r="B93" s="25">
        <v>2019</v>
      </c>
      <c r="C93" s="25">
        <v>791843</v>
      </c>
      <c r="D93" s="25" t="s">
        <v>14</v>
      </c>
      <c r="E93" s="25" t="s">
        <v>12</v>
      </c>
      <c r="F93" s="26">
        <v>43707</v>
      </c>
      <c r="G93" s="26"/>
      <c r="H93" s="26"/>
      <c r="I93" s="25">
        <v>882</v>
      </c>
      <c r="J93" s="25">
        <v>794</v>
      </c>
      <c r="K93" s="27">
        <v>49000000</v>
      </c>
      <c r="L93" s="27">
        <v>14000000</v>
      </c>
      <c r="M93" s="27">
        <v>63000000</v>
      </c>
      <c r="N93" s="27"/>
      <c r="O93" s="25">
        <v>60</v>
      </c>
      <c r="P93" s="44">
        <v>43769</v>
      </c>
    </row>
    <row r="94" spans="1:16" x14ac:dyDescent="0.2">
      <c r="A94" s="43">
        <v>92</v>
      </c>
      <c r="B94" s="25">
        <v>2019</v>
      </c>
      <c r="C94" s="25">
        <v>792040</v>
      </c>
      <c r="D94" s="25" t="s">
        <v>14</v>
      </c>
      <c r="E94" s="25" t="s">
        <v>12</v>
      </c>
      <c r="F94" s="26">
        <v>43707</v>
      </c>
      <c r="G94" s="26"/>
      <c r="H94" s="26"/>
      <c r="I94" s="25">
        <v>814</v>
      </c>
      <c r="J94" s="25">
        <v>739</v>
      </c>
      <c r="K94" s="27">
        <v>63000000</v>
      </c>
      <c r="L94" s="27">
        <v>27000000</v>
      </c>
      <c r="M94" s="27">
        <v>90000000</v>
      </c>
      <c r="N94" s="27"/>
      <c r="O94" s="25">
        <v>90</v>
      </c>
      <c r="P94" s="44">
        <v>43799</v>
      </c>
    </row>
    <row r="95" spans="1:16" x14ac:dyDescent="0.2">
      <c r="A95" s="43">
        <v>93</v>
      </c>
      <c r="B95" s="25">
        <v>2019</v>
      </c>
      <c r="C95" s="25">
        <v>792048</v>
      </c>
      <c r="D95" s="25" t="s">
        <v>14</v>
      </c>
      <c r="E95" s="25" t="s">
        <v>12</v>
      </c>
      <c r="F95" s="26">
        <v>43707</v>
      </c>
      <c r="G95" s="26"/>
      <c r="H95" s="26"/>
      <c r="I95" s="25">
        <v>865</v>
      </c>
      <c r="J95" s="25">
        <v>717</v>
      </c>
      <c r="K95" s="27">
        <v>42000000</v>
      </c>
      <c r="L95" s="27">
        <v>12000000</v>
      </c>
      <c r="M95" s="27">
        <v>54000000</v>
      </c>
      <c r="N95" s="27"/>
      <c r="O95" s="25">
        <v>60</v>
      </c>
      <c r="P95" s="44">
        <v>43769</v>
      </c>
    </row>
    <row r="96" spans="1:16" x14ac:dyDescent="0.2">
      <c r="A96" s="43">
        <v>94</v>
      </c>
      <c r="B96" s="25">
        <v>2019</v>
      </c>
      <c r="C96" s="25">
        <v>792517</v>
      </c>
      <c r="D96" s="25" t="s">
        <v>14</v>
      </c>
      <c r="E96" s="25" t="s">
        <v>12</v>
      </c>
      <c r="F96" s="26">
        <v>43707</v>
      </c>
      <c r="G96" s="26"/>
      <c r="H96" s="26"/>
      <c r="I96" s="25">
        <v>875</v>
      </c>
      <c r="J96" s="25">
        <v>808</v>
      </c>
      <c r="K96" s="27">
        <v>42000000</v>
      </c>
      <c r="L96" s="27">
        <v>11400000</v>
      </c>
      <c r="M96" s="27">
        <v>53400000</v>
      </c>
      <c r="N96" s="27"/>
      <c r="O96" s="25">
        <v>57</v>
      </c>
      <c r="P96" s="44">
        <v>43769</v>
      </c>
    </row>
    <row r="97" spans="1:16" x14ac:dyDescent="0.2">
      <c r="A97" s="43">
        <v>95</v>
      </c>
      <c r="B97" s="25">
        <v>2019</v>
      </c>
      <c r="C97" s="25">
        <v>792521</v>
      </c>
      <c r="D97" s="25" t="s">
        <v>14</v>
      </c>
      <c r="E97" s="25" t="s">
        <v>12</v>
      </c>
      <c r="F97" s="26">
        <v>43707</v>
      </c>
      <c r="G97" s="26"/>
      <c r="H97" s="26"/>
      <c r="I97" s="25">
        <v>816</v>
      </c>
      <c r="J97" s="25">
        <v>785</v>
      </c>
      <c r="K97" s="27">
        <v>49000000</v>
      </c>
      <c r="L97" s="27">
        <v>14000000</v>
      </c>
      <c r="M97" s="27">
        <v>63000000</v>
      </c>
      <c r="N97" s="27"/>
      <c r="O97" s="25">
        <v>60</v>
      </c>
      <c r="P97" s="44">
        <v>43769</v>
      </c>
    </row>
    <row r="98" spans="1:16" x14ac:dyDescent="0.2">
      <c r="A98" s="43">
        <v>96</v>
      </c>
      <c r="B98" s="25">
        <v>2019</v>
      </c>
      <c r="C98" s="25">
        <v>792588</v>
      </c>
      <c r="D98" s="25" t="s">
        <v>14</v>
      </c>
      <c r="E98" s="25" t="s">
        <v>12</v>
      </c>
      <c r="F98" s="26">
        <v>43706</v>
      </c>
      <c r="G98" s="26"/>
      <c r="H98" s="26"/>
      <c r="I98" s="25">
        <v>791</v>
      </c>
      <c r="J98" s="25">
        <v>741</v>
      </c>
      <c r="K98" s="27">
        <v>56000000</v>
      </c>
      <c r="L98" s="27">
        <v>16000000</v>
      </c>
      <c r="M98" s="27">
        <v>72000000</v>
      </c>
      <c r="N98" s="27"/>
      <c r="O98" s="25">
        <v>60</v>
      </c>
      <c r="P98" s="44">
        <v>43769</v>
      </c>
    </row>
    <row r="99" spans="1:16" x14ac:dyDescent="0.2">
      <c r="A99" s="43">
        <v>97</v>
      </c>
      <c r="B99" s="25">
        <v>2019</v>
      </c>
      <c r="C99" s="25">
        <v>792905</v>
      </c>
      <c r="D99" s="25" t="s">
        <v>14</v>
      </c>
      <c r="E99" s="25" t="s">
        <v>12</v>
      </c>
      <c r="F99" s="26">
        <v>43707</v>
      </c>
      <c r="G99" s="26"/>
      <c r="H99" s="26"/>
      <c r="I99" s="25">
        <v>844</v>
      </c>
      <c r="J99" s="25">
        <v>738</v>
      </c>
      <c r="K99" s="27">
        <v>49000000</v>
      </c>
      <c r="L99" s="27">
        <v>14000000</v>
      </c>
      <c r="M99" s="27">
        <v>63000000</v>
      </c>
      <c r="N99" s="27"/>
      <c r="O99" s="25">
        <v>60</v>
      </c>
      <c r="P99" s="44">
        <v>43717</v>
      </c>
    </row>
    <row r="100" spans="1:16" x14ac:dyDescent="0.2">
      <c r="A100" s="43">
        <v>98</v>
      </c>
      <c r="B100" s="25">
        <v>2019</v>
      </c>
      <c r="C100" s="25">
        <v>793015</v>
      </c>
      <c r="D100" s="25" t="s">
        <v>14</v>
      </c>
      <c r="E100" s="25" t="s">
        <v>12</v>
      </c>
      <c r="F100" s="26">
        <v>43703</v>
      </c>
      <c r="G100" s="26"/>
      <c r="H100" s="26"/>
      <c r="I100" s="25">
        <v>767</v>
      </c>
      <c r="J100" s="25">
        <v>705</v>
      </c>
      <c r="K100" s="27">
        <v>63000000</v>
      </c>
      <c r="L100" s="27">
        <v>18000000</v>
      </c>
      <c r="M100" s="27">
        <v>81000000</v>
      </c>
      <c r="N100" s="27"/>
      <c r="O100" s="25">
        <v>60</v>
      </c>
      <c r="P100" s="44">
        <v>43769</v>
      </c>
    </row>
    <row r="101" spans="1:16" x14ac:dyDescent="0.2">
      <c r="A101" s="43">
        <v>99</v>
      </c>
      <c r="B101" s="25">
        <v>2019</v>
      </c>
      <c r="C101" s="25">
        <v>793173</v>
      </c>
      <c r="D101" s="25" t="s">
        <v>14</v>
      </c>
      <c r="E101" s="25" t="s">
        <v>12</v>
      </c>
      <c r="F101" s="26">
        <v>43706</v>
      </c>
      <c r="G101" s="26"/>
      <c r="H101" s="26"/>
      <c r="I101" s="25">
        <v>750</v>
      </c>
      <c r="J101" s="25">
        <v>763</v>
      </c>
      <c r="K101" s="27">
        <v>70000000</v>
      </c>
      <c r="L101" s="27">
        <v>35000000</v>
      </c>
      <c r="M101" s="27">
        <v>105000000</v>
      </c>
      <c r="N101" s="27"/>
      <c r="O101" s="25">
        <v>105</v>
      </c>
      <c r="P101" s="44">
        <v>43769</v>
      </c>
    </row>
    <row r="102" spans="1:16" x14ac:dyDescent="0.2">
      <c r="A102" s="43">
        <v>100</v>
      </c>
      <c r="B102" s="25">
        <v>2019</v>
      </c>
      <c r="C102" s="25">
        <v>793399</v>
      </c>
      <c r="D102" s="25" t="s">
        <v>14</v>
      </c>
      <c r="E102" s="25" t="s">
        <v>12</v>
      </c>
      <c r="F102" s="26">
        <v>43707</v>
      </c>
      <c r="G102" s="26"/>
      <c r="H102" s="26"/>
      <c r="I102" s="25">
        <v>843</v>
      </c>
      <c r="J102" s="25">
        <v>789</v>
      </c>
      <c r="K102" s="27">
        <v>42000000</v>
      </c>
      <c r="L102" s="27">
        <v>12000000</v>
      </c>
      <c r="M102" s="27">
        <v>54000000</v>
      </c>
      <c r="N102" s="27"/>
      <c r="O102" s="25">
        <v>60</v>
      </c>
      <c r="P102" s="44">
        <v>43769</v>
      </c>
    </row>
    <row r="103" spans="1:16" x14ac:dyDescent="0.2">
      <c r="A103" s="43">
        <v>101</v>
      </c>
      <c r="B103" s="25">
        <v>2019</v>
      </c>
      <c r="C103" s="25">
        <v>793402</v>
      </c>
      <c r="D103" s="25" t="s">
        <v>14</v>
      </c>
      <c r="E103" s="25" t="s">
        <v>12</v>
      </c>
      <c r="F103" s="26">
        <v>43707</v>
      </c>
      <c r="G103" s="26"/>
      <c r="H103" s="26"/>
      <c r="I103" s="25">
        <v>751</v>
      </c>
      <c r="J103" s="25">
        <v>764</v>
      </c>
      <c r="K103" s="27">
        <v>50400000</v>
      </c>
      <c r="L103" s="27">
        <v>25200000</v>
      </c>
      <c r="M103" s="27">
        <v>75600000</v>
      </c>
      <c r="N103" s="27"/>
      <c r="O103" s="25">
        <v>105</v>
      </c>
      <c r="P103" s="44">
        <v>43818</v>
      </c>
    </row>
    <row r="104" spans="1:16" x14ac:dyDescent="0.2">
      <c r="A104" s="43">
        <v>102</v>
      </c>
      <c r="B104" s="25">
        <v>2019</v>
      </c>
      <c r="C104" s="25">
        <v>793504</v>
      </c>
      <c r="D104" s="25" t="s">
        <v>14</v>
      </c>
      <c r="E104" s="25" t="s">
        <v>12</v>
      </c>
      <c r="F104" s="26">
        <v>43707</v>
      </c>
      <c r="G104" s="26"/>
      <c r="H104" s="26"/>
      <c r="I104" s="25">
        <v>838</v>
      </c>
      <c r="J104" s="25">
        <v>746</v>
      </c>
      <c r="K104" s="27">
        <v>28000000</v>
      </c>
      <c r="L104" s="27">
        <v>7466667</v>
      </c>
      <c r="M104" s="27">
        <v>35466667</v>
      </c>
      <c r="N104" s="27"/>
      <c r="O104" s="25">
        <v>56</v>
      </c>
      <c r="P104" s="44">
        <v>43769</v>
      </c>
    </row>
    <row r="105" spans="1:16" x14ac:dyDescent="0.2">
      <c r="A105" s="43">
        <v>103</v>
      </c>
      <c r="B105" s="25">
        <v>2019</v>
      </c>
      <c r="C105" s="25">
        <v>793508</v>
      </c>
      <c r="D105" s="25" t="s">
        <v>14</v>
      </c>
      <c r="E105" s="25" t="s">
        <v>12</v>
      </c>
      <c r="F105" s="26">
        <v>43706</v>
      </c>
      <c r="G105" s="26"/>
      <c r="H105" s="26"/>
      <c r="I105" s="25">
        <v>809</v>
      </c>
      <c r="J105" s="25">
        <v>725</v>
      </c>
      <c r="K105" s="27">
        <v>42000000</v>
      </c>
      <c r="L105" s="27">
        <v>12000000</v>
      </c>
      <c r="M105" s="27">
        <v>54000000</v>
      </c>
      <c r="N105" s="27"/>
      <c r="O105" s="25">
        <v>60</v>
      </c>
      <c r="P105" s="44">
        <v>43769</v>
      </c>
    </row>
    <row r="106" spans="1:16" x14ac:dyDescent="0.2">
      <c r="A106" s="43">
        <v>104</v>
      </c>
      <c r="B106" s="25">
        <v>2019</v>
      </c>
      <c r="C106" s="25">
        <v>793520</v>
      </c>
      <c r="D106" s="25" t="s">
        <v>14</v>
      </c>
      <c r="E106" s="25" t="s">
        <v>12</v>
      </c>
      <c r="F106" s="26">
        <v>43707</v>
      </c>
      <c r="G106" s="26"/>
      <c r="H106" s="26"/>
      <c r="I106" s="25">
        <v>860</v>
      </c>
      <c r="J106" s="25">
        <v>786</v>
      </c>
      <c r="K106" s="27">
        <v>28000000</v>
      </c>
      <c r="L106" s="27">
        <v>7600000</v>
      </c>
      <c r="M106" s="27">
        <v>35600000</v>
      </c>
      <c r="N106" s="27"/>
      <c r="O106" s="25">
        <v>57</v>
      </c>
      <c r="P106" s="44">
        <v>43769</v>
      </c>
    </row>
    <row r="107" spans="1:16" x14ac:dyDescent="0.2">
      <c r="A107" s="43">
        <v>105</v>
      </c>
      <c r="B107" s="25">
        <v>2019</v>
      </c>
      <c r="C107" s="25">
        <v>793628</v>
      </c>
      <c r="D107" s="25" t="s">
        <v>14</v>
      </c>
      <c r="E107" s="25" t="s">
        <v>12</v>
      </c>
      <c r="F107" s="26">
        <v>43707</v>
      </c>
      <c r="G107" s="26"/>
      <c r="H107" s="26"/>
      <c r="I107" s="25">
        <v>890</v>
      </c>
      <c r="J107" s="25">
        <v>816</v>
      </c>
      <c r="K107" s="27">
        <v>35000000</v>
      </c>
      <c r="L107" s="27">
        <v>10000000</v>
      </c>
      <c r="M107" s="27">
        <v>45000000</v>
      </c>
      <c r="N107" s="27"/>
      <c r="O107" s="25">
        <v>60</v>
      </c>
      <c r="P107" s="44">
        <v>43769</v>
      </c>
    </row>
    <row r="108" spans="1:16" x14ac:dyDescent="0.2">
      <c r="A108" s="43">
        <v>106</v>
      </c>
      <c r="B108" s="25">
        <v>2019</v>
      </c>
      <c r="C108" s="25">
        <v>803973</v>
      </c>
      <c r="D108" s="25" t="s">
        <v>14</v>
      </c>
      <c r="E108" s="25" t="s">
        <v>12</v>
      </c>
      <c r="F108" s="26">
        <v>43706</v>
      </c>
      <c r="G108" s="26"/>
      <c r="H108" s="26"/>
      <c r="I108" s="25">
        <v>778</v>
      </c>
      <c r="J108" s="25">
        <v>710</v>
      </c>
      <c r="K108" s="27">
        <v>42000000</v>
      </c>
      <c r="L108" s="27">
        <v>20200000</v>
      </c>
      <c r="M108" s="27">
        <v>62200000</v>
      </c>
      <c r="N108" s="27"/>
      <c r="O108" s="25">
        <v>41</v>
      </c>
      <c r="P108" s="44">
        <v>43814</v>
      </c>
    </row>
    <row r="109" spans="1:16" x14ac:dyDescent="0.2">
      <c r="A109" s="43">
        <v>107</v>
      </c>
      <c r="B109" s="25">
        <v>2019</v>
      </c>
      <c r="C109" s="25">
        <v>798211</v>
      </c>
      <c r="D109" s="25" t="s">
        <v>14</v>
      </c>
      <c r="E109" s="25" t="s">
        <v>12</v>
      </c>
      <c r="F109" s="26">
        <v>43707</v>
      </c>
      <c r="G109" s="26"/>
      <c r="H109" s="26"/>
      <c r="I109" s="25">
        <v>774</v>
      </c>
      <c r="J109" s="25">
        <v>769</v>
      </c>
      <c r="K109" s="27">
        <v>9246314</v>
      </c>
      <c r="L109" s="27">
        <v>4403007</v>
      </c>
      <c r="M109" s="27">
        <v>13649321</v>
      </c>
      <c r="N109" s="27"/>
      <c r="O109" s="25">
        <v>40</v>
      </c>
      <c r="P109" s="44">
        <v>43815</v>
      </c>
    </row>
    <row r="110" spans="1:16" x14ac:dyDescent="0.2">
      <c r="A110" s="43">
        <v>108</v>
      </c>
      <c r="B110" s="25">
        <v>2019</v>
      </c>
      <c r="C110" s="25">
        <v>803125</v>
      </c>
      <c r="D110" s="25" t="s">
        <v>14</v>
      </c>
      <c r="E110" s="25" t="s">
        <v>12</v>
      </c>
      <c r="F110" s="26">
        <v>43707</v>
      </c>
      <c r="G110" s="26"/>
      <c r="H110" s="26"/>
      <c r="I110" s="25">
        <v>779</v>
      </c>
      <c r="J110" s="25">
        <v>761</v>
      </c>
      <c r="K110" s="27">
        <v>49000000</v>
      </c>
      <c r="L110" s="27">
        <v>23566667</v>
      </c>
      <c r="M110" s="27">
        <v>72566667</v>
      </c>
      <c r="N110" s="27"/>
      <c r="O110" s="25">
        <v>41</v>
      </c>
      <c r="P110" s="44">
        <v>43722</v>
      </c>
    </row>
    <row r="111" spans="1:16" x14ac:dyDescent="0.2">
      <c r="A111" s="43">
        <v>109</v>
      </c>
      <c r="B111" s="25">
        <v>2019</v>
      </c>
      <c r="C111" s="25">
        <v>797150</v>
      </c>
      <c r="D111" s="25" t="s">
        <v>14</v>
      </c>
      <c r="E111" s="25" t="s">
        <v>12</v>
      </c>
      <c r="F111" s="26">
        <v>43706</v>
      </c>
      <c r="G111" s="26"/>
      <c r="H111" s="26"/>
      <c r="I111" s="25">
        <v>760</v>
      </c>
      <c r="J111" s="25">
        <v>736</v>
      </c>
      <c r="K111" s="27">
        <v>49000000</v>
      </c>
      <c r="L111" s="27">
        <v>23800000</v>
      </c>
      <c r="M111" s="27">
        <v>72800000</v>
      </c>
      <c r="N111" s="27"/>
      <c r="O111" s="25">
        <v>42</v>
      </c>
      <c r="P111" s="44">
        <v>43814</v>
      </c>
    </row>
    <row r="112" spans="1:16" x14ac:dyDescent="0.2">
      <c r="A112" s="43">
        <v>110</v>
      </c>
      <c r="B112" s="25">
        <v>2019</v>
      </c>
      <c r="C112" s="25">
        <v>2</v>
      </c>
      <c r="D112" s="25" t="s">
        <v>14</v>
      </c>
      <c r="E112" s="25" t="s">
        <v>12</v>
      </c>
      <c r="F112" s="26">
        <v>43693</v>
      </c>
      <c r="G112" s="26"/>
      <c r="H112" s="26"/>
      <c r="I112" s="25">
        <v>737</v>
      </c>
      <c r="J112" s="25">
        <v>674</v>
      </c>
      <c r="K112" s="27">
        <v>35000000</v>
      </c>
      <c r="L112" s="27">
        <v>16800000</v>
      </c>
      <c r="M112" s="27">
        <v>51800000</v>
      </c>
      <c r="N112" s="27"/>
      <c r="O112" s="25">
        <v>71</v>
      </c>
      <c r="P112" s="44">
        <v>43703</v>
      </c>
    </row>
    <row r="113" spans="1:16" x14ac:dyDescent="0.2">
      <c r="A113" s="43">
        <v>111</v>
      </c>
      <c r="B113" s="25">
        <v>2019</v>
      </c>
      <c r="C113" s="25">
        <v>46</v>
      </c>
      <c r="D113" s="25" t="s">
        <v>14</v>
      </c>
      <c r="E113" s="25" t="s">
        <v>12</v>
      </c>
      <c r="F113" s="26">
        <v>43697</v>
      </c>
      <c r="G113" s="26"/>
      <c r="H113" s="26"/>
      <c r="I113" s="25">
        <v>740</v>
      </c>
      <c r="J113" s="25">
        <v>680</v>
      </c>
      <c r="K113" s="27">
        <v>35000001</v>
      </c>
      <c r="L113" s="27">
        <v>6850000</v>
      </c>
      <c r="M113" s="27">
        <v>41850001</v>
      </c>
      <c r="N113" s="27"/>
      <c r="O113" s="25">
        <v>30</v>
      </c>
      <c r="P113" s="44">
        <v>43700</v>
      </c>
    </row>
    <row r="114" spans="1:16" x14ac:dyDescent="0.2">
      <c r="A114" s="43">
        <v>112</v>
      </c>
      <c r="B114" s="25">
        <v>2018</v>
      </c>
      <c r="C114" s="25">
        <v>503661</v>
      </c>
      <c r="D114" s="25" t="s">
        <v>14</v>
      </c>
      <c r="E114" s="25" t="s">
        <v>12</v>
      </c>
      <c r="F114" s="26">
        <v>43340</v>
      </c>
      <c r="G114" s="26"/>
      <c r="H114" s="26"/>
      <c r="I114" s="25">
        <v>755</v>
      </c>
      <c r="J114" s="25">
        <v>700</v>
      </c>
      <c r="K114" s="27">
        <v>290000</v>
      </c>
      <c r="L114" s="27">
        <v>125000</v>
      </c>
      <c r="M114" s="27">
        <v>415000</v>
      </c>
      <c r="N114" s="27"/>
      <c r="O114" s="25">
        <v>90</v>
      </c>
      <c r="P114" s="44">
        <v>43796</v>
      </c>
    </row>
    <row r="115" spans="1:16" x14ac:dyDescent="0.2">
      <c r="A115" s="43">
        <v>113</v>
      </c>
      <c r="B115" s="25">
        <v>2018</v>
      </c>
      <c r="C115" s="25">
        <v>503650</v>
      </c>
      <c r="D115" s="25" t="s">
        <v>14</v>
      </c>
      <c r="E115" s="25" t="s">
        <v>12</v>
      </c>
      <c r="F115" s="26">
        <v>43705</v>
      </c>
      <c r="G115" s="26"/>
      <c r="H115" s="26"/>
      <c r="I115" s="25">
        <v>756</v>
      </c>
      <c r="J115" s="25">
        <v>711</v>
      </c>
      <c r="K115" s="27">
        <v>958000</v>
      </c>
      <c r="L115" s="27">
        <v>479000</v>
      </c>
      <c r="M115" s="27">
        <v>1437000</v>
      </c>
      <c r="N115" s="27"/>
      <c r="O115" s="25">
        <v>150</v>
      </c>
      <c r="P115" s="44">
        <v>43860</v>
      </c>
    </row>
    <row r="116" spans="1:16" x14ac:dyDescent="0.2">
      <c r="A116" s="43">
        <v>114</v>
      </c>
      <c r="B116" s="25">
        <v>2019</v>
      </c>
      <c r="C116" s="25">
        <v>765358</v>
      </c>
      <c r="D116" s="25" t="s">
        <v>14</v>
      </c>
      <c r="E116" s="25" t="s">
        <v>12</v>
      </c>
      <c r="F116" s="26">
        <v>43706</v>
      </c>
      <c r="G116" s="26"/>
      <c r="H116" s="26"/>
      <c r="I116" s="25">
        <v>799</v>
      </c>
      <c r="J116" s="25">
        <v>715</v>
      </c>
      <c r="K116" s="27">
        <v>28000000</v>
      </c>
      <c r="L116" s="27">
        <v>8000000</v>
      </c>
      <c r="M116" s="27">
        <v>36000000</v>
      </c>
      <c r="N116" s="27"/>
      <c r="O116" s="25">
        <v>60</v>
      </c>
      <c r="P116" s="44">
        <v>43769</v>
      </c>
    </row>
    <row r="117" spans="1:16" x14ac:dyDescent="0.2">
      <c r="A117" s="43">
        <v>115</v>
      </c>
      <c r="B117" s="25">
        <v>2019</v>
      </c>
      <c r="C117" s="25">
        <v>770741</v>
      </c>
      <c r="D117" s="25" t="s">
        <v>14</v>
      </c>
      <c r="E117" s="25" t="s">
        <v>12</v>
      </c>
      <c r="F117" s="26">
        <v>43706</v>
      </c>
      <c r="G117" s="26"/>
      <c r="H117" s="26"/>
      <c r="I117" s="25">
        <v>874</v>
      </c>
      <c r="J117" s="25">
        <v>753</v>
      </c>
      <c r="K117" s="27">
        <v>70000000</v>
      </c>
      <c r="L117" s="27">
        <v>30000000</v>
      </c>
      <c r="M117" s="27">
        <v>100000000</v>
      </c>
      <c r="N117" s="27"/>
      <c r="O117" s="25">
        <v>90</v>
      </c>
      <c r="P117" s="44">
        <v>43799</v>
      </c>
    </row>
    <row r="118" spans="1:16" x14ac:dyDescent="0.2">
      <c r="A118" s="43">
        <v>116</v>
      </c>
      <c r="B118" s="25">
        <v>2019</v>
      </c>
      <c r="C118" s="25">
        <v>781506</v>
      </c>
      <c r="D118" s="25" t="s">
        <v>14</v>
      </c>
      <c r="E118" s="25" t="s">
        <v>12</v>
      </c>
      <c r="F118" s="26">
        <v>43707</v>
      </c>
      <c r="G118" s="26"/>
      <c r="H118" s="26"/>
      <c r="I118" s="25">
        <v>828</v>
      </c>
      <c r="J118" s="25">
        <v>799</v>
      </c>
      <c r="K118" s="27">
        <v>42000000</v>
      </c>
      <c r="L118" s="27">
        <v>12000000</v>
      </c>
      <c r="M118" s="27">
        <v>54000000</v>
      </c>
      <c r="N118" s="27"/>
      <c r="O118" s="25">
        <v>60</v>
      </c>
      <c r="P118" s="44">
        <v>43769</v>
      </c>
    </row>
    <row r="119" spans="1:16" x14ac:dyDescent="0.2">
      <c r="A119" s="43">
        <v>117</v>
      </c>
      <c r="B119" s="25">
        <v>2019</v>
      </c>
      <c r="C119" s="25">
        <v>789847</v>
      </c>
      <c r="D119" s="25" t="s">
        <v>14</v>
      </c>
      <c r="E119" s="25" t="s">
        <v>12</v>
      </c>
      <c r="F119" s="26">
        <v>43706</v>
      </c>
      <c r="G119" s="26"/>
      <c r="H119" s="26"/>
      <c r="I119" s="25">
        <v>820</v>
      </c>
      <c r="J119" s="25">
        <v>747</v>
      </c>
      <c r="K119" s="27">
        <v>35000000</v>
      </c>
      <c r="L119" s="27">
        <v>10000000</v>
      </c>
      <c r="M119" s="27">
        <v>45000000</v>
      </c>
      <c r="N119" s="27"/>
      <c r="O119" s="25">
        <v>60</v>
      </c>
      <c r="P119" s="44">
        <v>43769</v>
      </c>
    </row>
    <row r="120" spans="1:16" x14ac:dyDescent="0.2">
      <c r="A120" s="43">
        <v>118</v>
      </c>
      <c r="B120" s="25">
        <v>2019</v>
      </c>
      <c r="C120" s="25">
        <v>789954</v>
      </c>
      <c r="D120" s="25" t="s">
        <v>14</v>
      </c>
      <c r="E120" s="25" t="s">
        <v>12</v>
      </c>
      <c r="F120" s="26">
        <v>43706</v>
      </c>
      <c r="G120" s="26"/>
      <c r="H120" s="26"/>
      <c r="I120" s="25">
        <v>839</v>
      </c>
      <c r="J120" s="25">
        <v>751</v>
      </c>
      <c r="K120" s="27">
        <v>28000000</v>
      </c>
      <c r="L120" s="27">
        <v>8000000</v>
      </c>
      <c r="M120" s="27">
        <v>36000000</v>
      </c>
      <c r="N120" s="27"/>
      <c r="O120" s="25">
        <v>60</v>
      </c>
      <c r="P120" s="44">
        <v>43769</v>
      </c>
    </row>
    <row r="121" spans="1:16" x14ac:dyDescent="0.2">
      <c r="A121" s="43">
        <v>119</v>
      </c>
      <c r="B121" s="25">
        <v>2019</v>
      </c>
      <c r="C121" s="25">
        <v>790005</v>
      </c>
      <c r="D121" s="25" t="s">
        <v>14</v>
      </c>
      <c r="E121" s="25" t="s">
        <v>12</v>
      </c>
      <c r="F121" s="26">
        <v>43706</v>
      </c>
      <c r="G121" s="26"/>
      <c r="H121" s="26"/>
      <c r="I121" s="25">
        <v>840</v>
      </c>
      <c r="J121" s="25">
        <v>802</v>
      </c>
      <c r="K121" s="27">
        <v>28000000</v>
      </c>
      <c r="L121" s="27">
        <v>8000000</v>
      </c>
      <c r="M121" s="27">
        <v>36000000</v>
      </c>
      <c r="N121" s="27"/>
      <c r="O121" s="25">
        <v>60</v>
      </c>
      <c r="P121" s="44">
        <v>43769</v>
      </c>
    </row>
    <row r="122" spans="1:16" x14ac:dyDescent="0.2">
      <c r="A122" s="43">
        <v>120</v>
      </c>
      <c r="B122" s="25">
        <v>2019</v>
      </c>
      <c r="C122" s="25">
        <v>757110</v>
      </c>
      <c r="D122" s="25" t="s">
        <v>14</v>
      </c>
      <c r="E122" s="25" t="s">
        <v>12</v>
      </c>
      <c r="F122" s="26">
        <v>43707</v>
      </c>
      <c r="G122" s="26"/>
      <c r="H122" s="26"/>
      <c r="I122" s="25">
        <v>802</v>
      </c>
      <c r="J122" s="25">
        <v>719</v>
      </c>
      <c r="K122" s="27">
        <v>50400000</v>
      </c>
      <c r="L122" s="27">
        <v>14400000</v>
      </c>
      <c r="M122" s="27">
        <v>64800000</v>
      </c>
      <c r="N122" s="27"/>
      <c r="O122" s="25">
        <v>60</v>
      </c>
      <c r="P122" s="44">
        <v>43769</v>
      </c>
    </row>
    <row r="123" spans="1:16" x14ac:dyDescent="0.2">
      <c r="A123" s="43">
        <v>121</v>
      </c>
      <c r="B123" s="5">
        <v>2019</v>
      </c>
      <c r="C123" s="5">
        <v>1055534</v>
      </c>
      <c r="D123" s="4" t="s">
        <v>17</v>
      </c>
      <c r="E123" s="4" t="s">
        <v>17</v>
      </c>
      <c r="F123" s="26">
        <v>43685</v>
      </c>
      <c r="G123" s="26"/>
      <c r="H123" s="26"/>
      <c r="I123" s="25">
        <v>24</v>
      </c>
      <c r="J123" s="4">
        <v>21</v>
      </c>
      <c r="K123" s="28">
        <v>10242330</v>
      </c>
      <c r="L123" s="25"/>
      <c r="M123" s="28">
        <v>10242330</v>
      </c>
      <c r="N123" s="28"/>
      <c r="O123" s="25"/>
      <c r="P123" s="44">
        <f>VLOOKUP(C123,[1]Consolidado_Contratción_2019!$C$449:$AF$462,30,0)</f>
        <v>43703</v>
      </c>
    </row>
    <row r="124" spans="1:16" x14ac:dyDescent="0.2">
      <c r="A124" s="43">
        <v>122</v>
      </c>
      <c r="B124" s="5">
        <v>2019</v>
      </c>
      <c r="C124" s="6">
        <v>1057024</v>
      </c>
      <c r="D124" s="4" t="s">
        <v>17</v>
      </c>
      <c r="E124" s="4" t="s">
        <v>17</v>
      </c>
      <c r="F124" s="26">
        <v>43679</v>
      </c>
      <c r="G124" s="26"/>
      <c r="H124" s="26"/>
      <c r="I124" s="25">
        <v>660</v>
      </c>
      <c r="J124" s="4">
        <v>667</v>
      </c>
      <c r="K124" s="28">
        <v>4113830</v>
      </c>
      <c r="L124" s="25"/>
      <c r="M124" s="28">
        <v>4113830</v>
      </c>
      <c r="N124" s="28"/>
      <c r="O124" s="25"/>
      <c r="P124" s="44">
        <f>VLOOKUP(C124,[1]Consolidado_Contratción_2019!$C$449:$AF$462,30,0)</f>
        <v>43719</v>
      </c>
    </row>
    <row r="125" spans="1:16" x14ac:dyDescent="0.2">
      <c r="A125" s="43">
        <v>123</v>
      </c>
      <c r="B125" s="5">
        <v>2019</v>
      </c>
      <c r="C125" s="6">
        <v>1055624</v>
      </c>
      <c r="D125" s="4" t="s">
        <v>18</v>
      </c>
      <c r="E125" s="4" t="s">
        <v>18</v>
      </c>
      <c r="F125" s="26">
        <v>43678</v>
      </c>
      <c r="G125" s="26"/>
      <c r="H125" s="26"/>
      <c r="I125" s="25">
        <v>655</v>
      </c>
      <c r="J125" s="4">
        <v>662</v>
      </c>
      <c r="K125" s="28">
        <v>200000000</v>
      </c>
      <c r="L125" s="25"/>
      <c r="M125" s="28">
        <v>200000000</v>
      </c>
      <c r="N125" s="28"/>
      <c r="O125" s="25"/>
      <c r="P125" s="44">
        <f>VLOOKUP(C125,[1]Consolidado_Contratción_2019!$C$449:$AF$462,30,0)</f>
        <v>43715</v>
      </c>
    </row>
    <row r="126" spans="1:16" x14ac:dyDescent="0.2">
      <c r="A126" s="43">
        <v>124</v>
      </c>
      <c r="B126" s="5">
        <v>2019</v>
      </c>
      <c r="C126" s="6">
        <v>1063424</v>
      </c>
      <c r="D126" s="4" t="s">
        <v>18</v>
      </c>
      <c r="E126" s="4" t="s">
        <v>18</v>
      </c>
      <c r="F126" s="26">
        <v>43691</v>
      </c>
      <c r="G126" s="26"/>
      <c r="H126" s="26"/>
      <c r="I126" s="25">
        <v>21</v>
      </c>
      <c r="J126" s="4">
        <v>28</v>
      </c>
      <c r="K126" s="28">
        <v>82741533</v>
      </c>
      <c r="L126" s="25"/>
      <c r="M126" s="28">
        <v>82741533</v>
      </c>
      <c r="N126" s="28"/>
      <c r="O126" s="25"/>
      <c r="P126" s="44">
        <f>VLOOKUP(C126,[1]Consolidado_Contratción_2019!$C$449:$AF$462,30,0)</f>
        <v>43728</v>
      </c>
    </row>
    <row r="127" spans="1:16" x14ac:dyDescent="0.2">
      <c r="A127" s="43">
        <v>125</v>
      </c>
      <c r="B127" s="5">
        <v>2019</v>
      </c>
      <c r="C127" s="6">
        <v>1065612</v>
      </c>
      <c r="D127" s="4" t="s">
        <v>17</v>
      </c>
      <c r="E127" s="4" t="s">
        <v>17</v>
      </c>
      <c r="F127" s="26">
        <v>43690</v>
      </c>
      <c r="G127" s="26"/>
      <c r="H127" s="26"/>
      <c r="I127" s="25">
        <v>22</v>
      </c>
      <c r="J127" s="4">
        <v>27</v>
      </c>
      <c r="K127" s="28">
        <v>7732250</v>
      </c>
      <c r="L127" s="25"/>
      <c r="M127" s="28">
        <v>7732250</v>
      </c>
      <c r="N127" s="28"/>
      <c r="O127" s="25"/>
      <c r="P127" s="44">
        <f>VLOOKUP(C127,[1]Consolidado_Contratción_2019!$C$449:$AF$462,30,0)</f>
        <v>43723</v>
      </c>
    </row>
    <row r="128" spans="1:16" x14ac:dyDescent="0.2">
      <c r="A128" s="43">
        <v>126</v>
      </c>
      <c r="B128" s="5">
        <v>2019</v>
      </c>
      <c r="C128" s="6">
        <v>1071525</v>
      </c>
      <c r="D128" s="4" t="s">
        <v>17</v>
      </c>
      <c r="E128" s="4" t="s">
        <v>17</v>
      </c>
      <c r="F128" s="26">
        <v>43693</v>
      </c>
      <c r="G128" s="26"/>
      <c r="H128" s="26"/>
      <c r="I128" s="25">
        <v>679</v>
      </c>
      <c r="J128" s="4">
        <v>682</v>
      </c>
      <c r="K128" s="28">
        <v>17450160</v>
      </c>
      <c r="L128" s="25"/>
      <c r="M128" s="28">
        <v>17450160</v>
      </c>
      <c r="N128" s="28"/>
      <c r="O128" s="25"/>
      <c r="P128" s="44">
        <v>43886</v>
      </c>
    </row>
    <row r="129" spans="1:16" x14ac:dyDescent="0.2">
      <c r="A129" s="43">
        <v>127</v>
      </c>
      <c r="B129" s="5">
        <v>2019</v>
      </c>
      <c r="C129" s="6">
        <v>1081008</v>
      </c>
      <c r="D129" s="4" t="s">
        <v>17</v>
      </c>
      <c r="E129" s="4" t="s">
        <v>17</v>
      </c>
      <c r="F129" s="26">
        <v>43703</v>
      </c>
      <c r="G129" s="26"/>
      <c r="H129" s="26"/>
      <c r="I129" s="25">
        <v>739</v>
      </c>
      <c r="J129" s="4">
        <v>697</v>
      </c>
      <c r="K129" s="28">
        <v>2015741</v>
      </c>
      <c r="L129" s="25"/>
      <c r="M129" s="28">
        <v>2015741</v>
      </c>
      <c r="N129" s="28"/>
      <c r="O129" s="25"/>
      <c r="P129" s="44">
        <f>VLOOKUP(C129,[1]Consolidado_Contratción_2019!$C$449:$AF$462,30,0)</f>
        <v>43735</v>
      </c>
    </row>
    <row r="130" spans="1:16" x14ac:dyDescent="0.2">
      <c r="A130" s="43">
        <v>128</v>
      </c>
      <c r="B130" s="5">
        <v>2019</v>
      </c>
      <c r="C130" s="6">
        <v>1063409</v>
      </c>
      <c r="D130" s="4" t="s">
        <v>18</v>
      </c>
      <c r="E130" s="4" t="s">
        <v>18</v>
      </c>
      <c r="F130" s="26">
        <v>43689</v>
      </c>
      <c r="G130" s="26"/>
      <c r="H130" s="26"/>
      <c r="I130" s="25">
        <v>639</v>
      </c>
      <c r="J130" s="4">
        <v>669</v>
      </c>
      <c r="K130" s="28">
        <v>128459890</v>
      </c>
      <c r="L130" s="25"/>
      <c r="M130" s="28">
        <v>128459890</v>
      </c>
      <c r="N130" s="28"/>
      <c r="O130" s="25"/>
      <c r="P130" s="44">
        <v>43830</v>
      </c>
    </row>
    <row r="131" spans="1:16" x14ac:dyDescent="0.2">
      <c r="A131" s="43">
        <v>129</v>
      </c>
      <c r="B131" s="5">
        <v>2019</v>
      </c>
      <c r="C131" s="6">
        <v>867355</v>
      </c>
      <c r="D131" s="4" t="s">
        <v>14</v>
      </c>
      <c r="E131" s="26" t="s">
        <v>21</v>
      </c>
      <c r="F131" s="26">
        <v>43678</v>
      </c>
      <c r="G131" s="26"/>
      <c r="H131" s="4">
        <v>13506386</v>
      </c>
      <c r="I131" s="25"/>
      <c r="J131" s="25"/>
      <c r="K131" s="28">
        <v>56000000</v>
      </c>
      <c r="L131" s="25"/>
      <c r="M131" s="29">
        <v>56000000</v>
      </c>
      <c r="N131" s="29"/>
      <c r="O131" s="25"/>
      <c r="P131" s="44">
        <v>43738</v>
      </c>
    </row>
    <row r="132" spans="1:16" x14ac:dyDescent="0.2">
      <c r="A132" s="43">
        <v>130</v>
      </c>
      <c r="B132" s="5">
        <v>2019</v>
      </c>
      <c r="C132" s="6">
        <v>882476</v>
      </c>
      <c r="D132" s="4" t="s">
        <v>14</v>
      </c>
      <c r="E132" s="26" t="s">
        <v>21</v>
      </c>
      <c r="F132" s="26">
        <v>43697</v>
      </c>
      <c r="G132" s="26"/>
      <c r="H132" s="4">
        <v>1121864134</v>
      </c>
      <c r="I132" s="25"/>
      <c r="J132" s="25"/>
      <c r="K132" s="28">
        <v>12600000</v>
      </c>
      <c r="L132" s="25"/>
      <c r="M132" s="29">
        <v>12600000</v>
      </c>
      <c r="N132" s="29"/>
      <c r="O132" s="25"/>
      <c r="P132" s="44">
        <v>43749</v>
      </c>
    </row>
    <row r="133" spans="1:16" x14ac:dyDescent="0.2">
      <c r="A133" s="43">
        <v>131</v>
      </c>
      <c r="B133" s="5">
        <v>2018</v>
      </c>
      <c r="C133" s="6">
        <v>657486</v>
      </c>
      <c r="D133" s="4" t="s">
        <v>23</v>
      </c>
      <c r="E133" s="26" t="s">
        <v>22</v>
      </c>
      <c r="F133" s="26">
        <v>43702</v>
      </c>
      <c r="G133" s="26"/>
      <c r="H133" s="26"/>
      <c r="I133" s="25"/>
      <c r="J133" s="4"/>
      <c r="K133" s="28">
        <v>800000000</v>
      </c>
      <c r="L133" s="25"/>
      <c r="M133" s="29">
        <v>1059979902</v>
      </c>
      <c r="N133" s="29"/>
      <c r="O133" s="25">
        <v>20</v>
      </c>
      <c r="P133" s="44">
        <v>43721</v>
      </c>
    </row>
    <row r="134" spans="1:16" x14ac:dyDescent="0.2">
      <c r="A134" s="43">
        <v>132</v>
      </c>
      <c r="B134" s="5">
        <v>2019</v>
      </c>
      <c r="C134" s="6">
        <v>827638</v>
      </c>
      <c r="D134" s="4" t="s">
        <v>24</v>
      </c>
      <c r="E134" s="26" t="s">
        <v>22</v>
      </c>
      <c r="F134" s="26">
        <v>43707</v>
      </c>
      <c r="G134" s="26"/>
      <c r="H134" s="26"/>
      <c r="I134" s="25"/>
      <c r="J134" s="4"/>
      <c r="K134" s="28">
        <v>79539600</v>
      </c>
      <c r="L134" s="25"/>
      <c r="M134" s="29">
        <v>119219400</v>
      </c>
      <c r="N134" s="29"/>
      <c r="O134" s="25">
        <v>15</v>
      </c>
      <c r="P134" s="44">
        <v>43724</v>
      </c>
    </row>
    <row r="135" spans="1:16" x14ac:dyDescent="0.2">
      <c r="A135" s="45">
        <v>133</v>
      </c>
      <c r="B135" s="5">
        <v>2019</v>
      </c>
      <c r="C135" s="17">
        <v>805513</v>
      </c>
      <c r="D135" s="25" t="s">
        <v>14</v>
      </c>
      <c r="E135" s="5" t="s">
        <v>25</v>
      </c>
      <c r="F135" s="26">
        <v>43500</v>
      </c>
      <c r="G135" s="18">
        <v>43705</v>
      </c>
      <c r="H135" s="26"/>
      <c r="I135" s="25"/>
      <c r="J135" s="4">
        <v>227</v>
      </c>
      <c r="K135" s="28"/>
      <c r="L135" s="25"/>
      <c r="M135" s="28">
        <v>20000000</v>
      </c>
      <c r="N135" s="30">
        <v>120</v>
      </c>
      <c r="O135" s="25"/>
      <c r="P135" s="44">
        <v>43498</v>
      </c>
    </row>
    <row r="136" spans="1:16" x14ac:dyDescent="0.2">
      <c r="A136" s="45">
        <v>134</v>
      </c>
      <c r="B136" s="5">
        <v>2019</v>
      </c>
      <c r="C136" s="4">
        <v>48</v>
      </c>
      <c r="D136" s="25" t="s">
        <v>14</v>
      </c>
      <c r="E136" s="5" t="s">
        <v>25</v>
      </c>
      <c r="F136" s="26">
        <v>43641</v>
      </c>
      <c r="G136" s="18">
        <v>43701</v>
      </c>
      <c r="H136" s="26"/>
      <c r="I136" s="25"/>
      <c r="J136" s="4">
        <v>590</v>
      </c>
      <c r="K136" s="28"/>
      <c r="L136" s="25"/>
      <c r="M136" s="28">
        <v>16000000</v>
      </c>
      <c r="N136" s="30">
        <v>5</v>
      </c>
      <c r="O136" s="25"/>
      <c r="P136" s="44">
        <v>43711</v>
      </c>
    </row>
    <row r="137" spans="1:16" x14ac:dyDescent="0.2">
      <c r="A137" s="45">
        <v>135</v>
      </c>
      <c r="B137" s="5">
        <v>2019</v>
      </c>
      <c r="C137" s="17">
        <v>785784</v>
      </c>
      <c r="D137" s="25" t="s">
        <v>14</v>
      </c>
      <c r="E137" s="5" t="s">
        <v>26</v>
      </c>
      <c r="F137" s="26">
        <v>43495</v>
      </c>
      <c r="G137" s="19">
        <v>43698</v>
      </c>
      <c r="H137" s="26"/>
      <c r="I137" s="25"/>
      <c r="J137" s="4">
        <v>110</v>
      </c>
      <c r="K137" s="40">
        <v>49000000</v>
      </c>
      <c r="L137" s="25"/>
      <c r="M137" s="28">
        <v>38733333</v>
      </c>
      <c r="N137" s="28"/>
      <c r="O137" s="25"/>
      <c r="P137" s="46">
        <v>43698</v>
      </c>
    </row>
    <row r="138" spans="1:16" ht="13.5" thickBot="1" x14ac:dyDescent="0.25">
      <c r="A138" s="47">
        <v>136</v>
      </c>
      <c r="B138" s="48">
        <v>2019</v>
      </c>
      <c r="C138" s="49">
        <v>791399</v>
      </c>
      <c r="D138" s="50" t="s">
        <v>14</v>
      </c>
      <c r="E138" s="48" t="s">
        <v>26</v>
      </c>
      <c r="F138" s="51">
        <v>43496</v>
      </c>
      <c r="G138" s="52">
        <v>43686</v>
      </c>
      <c r="H138" s="51"/>
      <c r="I138" s="50"/>
      <c r="J138" s="53">
        <v>203</v>
      </c>
      <c r="K138" s="54">
        <v>50400000</v>
      </c>
      <c r="L138" s="50"/>
      <c r="M138" s="55">
        <v>43200000</v>
      </c>
      <c r="N138" s="55"/>
      <c r="O138" s="50"/>
      <c r="P138" s="56">
        <v>43686</v>
      </c>
    </row>
    <row r="139" spans="1:16" x14ac:dyDescent="0.2">
      <c r="A139" s="24" t="s">
        <v>19</v>
      </c>
      <c r="B139" s="14"/>
      <c r="C139" s="15"/>
      <c r="D139" s="16"/>
      <c r="E139" s="31"/>
      <c r="F139" s="31"/>
      <c r="G139" s="31"/>
      <c r="H139" s="31"/>
      <c r="I139" s="32"/>
      <c r="J139" s="16"/>
      <c r="K139" s="33"/>
      <c r="L139" s="32"/>
      <c r="M139" s="34"/>
      <c r="N139" s="34"/>
      <c r="O139" s="32"/>
      <c r="P139" s="35"/>
    </row>
  </sheetData>
  <mergeCells count="2">
    <mergeCell ref="D1:P1"/>
    <mergeCell ref="A1:C1"/>
  </mergeCells>
  <conditionalFormatting sqref="D127">
    <cfRule type="containsBlanks" dxfId="4" priority="5" stopIfTrue="1">
      <formula>LEN(TRIM(D127))=0</formula>
    </cfRule>
  </conditionalFormatting>
  <conditionalFormatting sqref="E127">
    <cfRule type="containsBlanks" dxfId="3" priority="4" stopIfTrue="1">
      <formula>LEN(TRIM(E127))=0</formula>
    </cfRule>
  </conditionalFormatting>
  <conditionalFormatting sqref="C135:C136">
    <cfRule type="duplicateValues" dxfId="2" priority="3" stopIfTrue="1"/>
  </conditionalFormatting>
  <conditionalFormatting sqref="C136">
    <cfRule type="containsBlanks" dxfId="1" priority="2" stopIfTrue="1">
      <formula>LEN(TRIM(C136))=0</formula>
    </cfRule>
  </conditionalFormatting>
  <conditionalFormatting sqref="C137:C138">
    <cfRule type="duplicateValues" dxfId="0" priority="1" stopIfTrue="1"/>
  </conditionalFormatting>
  <dataValidations count="3">
    <dataValidation type="textLength" allowBlank="1" showInputMessage="1" showErrorMessage="1" errorTitle="Entrada no válida" error="Escriba un texto  Maximo 30 Caracteres" promptTitle="Cualquier contenido Maximo 30 Caracteres" sqref="C123 C137:C138" xr:uid="{911BD6FB-6729-4CB1-A954-C4FBBC2A6670}">
      <formula1>0</formula1>
      <formula2>30</formula2>
    </dataValidation>
    <dataValidation type="whole" allowBlank="1" showInputMessage="1" showErrorMessage="1" errorTitle="Entrada no válida" error="Por favor escriba un número entero" promptTitle="Escriba un número entero en esta casilla" sqref="B123:B139" xr:uid="{F563CE54-3B3C-4B4C-9FAC-4B3B2C7B1F8D}">
      <formula1>-9999</formula1>
      <formula2>9999</formula2>
    </dataValidation>
    <dataValidation type="list" allowBlank="1" showInputMessage="1" showErrorMessage="1" errorTitle="Entrada no válida" error="Por favor seleccione un elemento de la lista" promptTitle="Seleccione un elemento de la lista" sqref="E135:E138" xr:uid="{72EBD207-D84D-4FE6-95FF-65EC7627DCDC}">
      <formula1>$C$351002:$C$351013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C0140-7845-4763-9E41-52056C919C91}">
  <dimension ref="A1:T16"/>
  <sheetViews>
    <sheetView showGridLines="0" tabSelected="1" zoomScale="85" zoomScaleNormal="85" workbookViewId="0">
      <selection activeCell="B12" sqref="B12:B15"/>
    </sheetView>
  </sheetViews>
  <sheetFormatPr baseColWidth="10" defaultRowHeight="121.5" customHeight="1" x14ac:dyDescent="0.25"/>
  <cols>
    <col min="1" max="1" width="7.42578125" style="2" customWidth="1"/>
    <col min="2" max="2" width="12.140625" style="2" customWidth="1"/>
    <col min="3" max="3" width="10.28515625" bestFit="1" customWidth="1"/>
    <col min="4" max="4" width="15.85546875" customWidth="1"/>
    <col min="5" max="5" width="19.42578125" bestFit="1" customWidth="1"/>
    <col min="6" max="6" width="18.7109375" style="1" customWidth="1"/>
    <col min="7" max="7" width="24.140625" style="94" bestFit="1" customWidth="1"/>
    <col min="8" max="8" width="26.7109375" customWidth="1"/>
    <col min="9" max="9" width="86.85546875" style="95" customWidth="1"/>
    <col min="10" max="10" width="21.140625" customWidth="1"/>
    <col min="11" max="11" width="11.85546875" style="2" customWidth="1"/>
    <col min="12" max="12" width="12.28515625" customWidth="1"/>
    <col min="13" max="13" width="25.140625" customWidth="1"/>
    <col min="14" max="14" width="15.7109375" style="3" customWidth="1"/>
    <col min="15" max="15" width="15.140625" style="3" customWidth="1"/>
    <col min="16" max="16" width="10" style="2" customWidth="1"/>
    <col min="17" max="17" width="14.28515625" style="3" customWidth="1"/>
    <col min="18" max="18" width="12.85546875" customWidth="1"/>
    <col min="19" max="19" width="83.7109375" style="95" hidden="1" customWidth="1"/>
    <col min="20" max="20" width="24.42578125" customWidth="1"/>
  </cols>
  <sheetData>
    <row r="1" spans="1:20" ht="121.5" customHeight="1" thickBot="1" x14ac:dyDescent="0.3">
      <c r="A1" s="8"/>
      <c r="B1" s="9"/>
      <c r="C1" s="9"/>
      <c r="D1" s="9"/>
      <c r="E1" s="10"/>
      <c r="F1" s="60" t="s">
        <v>20</v>
      </c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2"/>
    </row>
    <row r="2" spans="1:20" ht="43.5" customHeight="1" x14ac:dyDescent="0.25">
      <c r="A2" s="63" t="s">
        <v>29</v>
      </c>
      <c r="B2" s="64" t="s">
        <v>30</v>
      </c>
      <c r="C2" s="65" t="s">
        <v>31</v>
      </c>
      <c r="D2" s="65" t="s">
        <v>32</v>
      </c>
      <c r="E2" s="65" t="s">
        <v>33</v>
      </c>
      <c r="F2" s="65" t="s">
        <v>34</v>
      </c>
      <c r="G2" s="66" t="s">
        <v>35</v>
      </c>
      <c r="H2" s="67" t="s">
        <v>36</v>
      </c>
      <c r="I2" s="65" t="s">
        <v>37</v>
      </c>
      <c r="J2" s="65" t="s">
        <v>38</v>
      </c>
      <c r="K2" s="65" t="s">
        <v>39</v>
      </c>
      <c r="L2" s="65" t="s">
        <v>40</v>
      </c>
      <c r="M2" s="65" t="s">
        <v>41</v>
      </c>
      <c r="N2" s="68" t="s">
        <v>42</v>
      </c>
      <c r="O2" s="65" t="s">
        <v>43</v>
      </c>
      <c r="P2" s="65"/>
      <c r="Q2" s="65"/>
      <c r="R2" s="65" t="s">
        <v>44</v>
      </c>
      <c r="S2" s="69" t="s">
        <v>45</v>
      </c>
      <c r="T2" s="70" t="s">
        <v>46</v>
      </c>
    </row>
    <row r="3" spans="1:20" ht="40.5" customHeight="1" x14ac:dyDescent="0.25">
      <c r="A3" s="71"/>
      <c r="B3" s="72"/>
      <c r="C3" s="73"/>
      <c r="D3" s="73"/>
      <c r="E3" s="73"/>
      <c r="F3" s="73"/>
      <c r="G3" s="74"/>
      <c r="H3" s="75" t="s">
        <v>47</v>
      </c>
      <c r="I3" s="73"/>
      <c r="J3" s="73"/>
      <c r="K3" s="73"/>
      <c r="L3" s="73"/>
      <c r="M3" s="73"/>
      <c r="N3" s="76"/>
      <c r="O3" s="77" t="s">
        <v>48</v>
      </c>
      <c r="P3" s="75" t="s">
        <v>49</v>
      </c>
      <c r="Q3" s="77" t="s">
        <v>50</v>
      </c>
      <c r="R3" s="73"/>
      <c r="S3" s="78"/>
      <c r="T3" s="79"/>
    </row>
    <row r="4" spans="1:20" s="87" customFormat="1" ht="51" x14ac:dyDescent="0.25">
      <c r="A4" s="80">
        <v>8</v>
      </c>
      <c r="B4" s="80" t="s">
        <v>51</v>
      </c>
      <c r="C4" s="5">
        <v>1055534</v>
      </c>
      <c r="D4" s="81" t="s">
        <v>17</v>
      </c>
      <c r="E4" s="80" t="s">
        <v>52</v>
      </c>
      <c r="F4" s="82" t="s">
        <v>17</v>
      </c>
      <c r="G4" s="83" t="s">
        <v>53</v>
      </c>
      <c r="H4" s="82" t="s">
        <v>54</v>
      </c>
      <c r="I4" s="84" t="s">
        <v>55</v>
      </c>
      <c r="J4" s="85">
        <v>10242330</v>
      </c>
      <c r="K4" s="80">
        <v>21</v>
      </c>
      <c r="L4" s="86">
        <v>43685</v>
      </c>
      <c r="M4" s="80" t="s">
        <v>56</v>
      </c>
      <c r="N4" s="86">
        <v>43716</v>
      </c>
      <c r="O4" s="86">
        <v>43689</v>
      </c>
      <c r="P4" s="80" t="s">
        <v>57</v>
      </c>
      <c r="Q4" s="86">
        <v>43703</v>
      </c>
      <c r="R4" s="80"/>
      <c r="S4" s="84"/>
      <c r="T4" s="81" t="s">
        <v>58</v>
      </c>
    </row>
    <row r="5" spans="1:20" s="87" customFormat="1" ht="38.25" x14ac:dyDescent="0.25">
      <c r="A5" s="80">
        <v>8</v>
      </c>
      <c r="B5" s="80" t="s">
        <v>51</v>
      </c>
      <c r="C5" s="88">
        <v>1057024</v>
      </c>
      <c r="D5" s="81" t="s">
        <v>17</v>
      </c>
      <c r="E5" s="81" t="s">
        <v>59</v>
      </c>
      <c r="F5" s="81" t="s">
        <v>17</v>
      </c>
      <c r="G5" s="89">
        <v>3075317</v>
      </c>
      <c r="H5" s="82" t="s">
        <v>60</v>
      </c>
      <c r="I5" s="84" t="s">
        <v>61</v>
      </c>
      <c r="J5" s="85">
        <v>4113830</v>
      </c>
      <c r="K5" s="81">
        <v>667</v>
      </c>
      <c r="L5" s="90">
        <v>43686</v>
      </c>
      <c r="M5" s="81" t="s">
        <v>62</v>
      </c>
      <c r="N5" s="86">
        <v>43679</v>
      </c>
      <c r="O5" s="91">
        <v>43689</v>
      </c>
      <c r="P5" s="80">
        <v>1</v>
      </c>
      <c r="Q5" s="86">
        <v>43719</v>
      </c>
      <c r="R5" s="80"/>
      <c r="S5" s="84"/>
      <c r="T5" s="81" t="s">
        <v>63</v>
      </c>
    </row>
    <row r="6" spans="1:20" s="87" customFormat="1" ht="51" x14ac:dyDescent="0.25">
      <c r="A6" s="80">
        <v>8</v>
      </c>
      <c r="B6" s="80" t="s">
        <v>51</v>
      </c>
      <c r="C6" s="88">
        <v>1055624</v>
      </c>
      <c r="D6" s="81" t="s">
        <v>18</v>
      </c>
      <c r="E6" s="80" t="s">
        <v>64</v>
      </c>
      <c r="F6" s="81" t="s">
        <v>18</v>
      </c>
      <c r="G6" s="89" t="s">
        <v>65</v>
      </c>
      <c r="H6" s="82" t="s">
        <v>66</v>
      </c>
      <c r="I6" s="84" t="s">
        <v>67</v>
      </c>
      <c r="J6" s="85">
        <v>200000000</v>
      </c>
      <c r="K6" s="80">
        <v>662</v>
      </c>
      <c r="L6" s="86">
        <v>43710</v>
      </c>
      <c r="M6" s="80" t="s">
        <v>68</v>
      </c>
      <c r="N6" s="86">
        <v>43678</v>
      </c>
      <c r="O6" s="86">
        <v>43686</v>
      </c>
      <c r="P6" s="80">
        <v>1</v>
      </c>
      <c r="Q6" s="86">
        <v>43715</v>
      </c>
      <c r="R6" s="80"/>
      <c r="S6" s="84"/>
      <c r="T6" s="81" t="s">
        <v>63</v>
      </c>
    </row>
    <row r="7" spans="1:20" s="87" customFormat="1" ht="51" x14ac:dyDescent="0.25">
      <c r="A7" s="80">
        <v>8</v>
      </c>
      <c r="B7" s="80" t="s">
        <v>51</v>
      </c>
      <c r="C7" s="88">
        <v>1063424</v>
      </c>
      <c r="D7" s="81" t="s">
        <v>18</v>
      </c>
      <c r="E7" s="80" t="s">
        <v>69</v>
      </c>
      <c r="F7" s="81" t="s">
        <v>18</v>
      </c>
      <c r="G7" s="89" t="s">
        <v>70</v>
      </c>
      <c r="H7" s="82" t="s">
        <v>71</v>
      </c>
      <c r="I7" s="84" t="s">
        <v>72</v>
      </c>
      <c r="J7" s="85">
        <v>82741533</v>
      </c>
      <c r="K7" s="80">
        <v>28</v>
      </c>
      <c r="L7" s="86">
        <v>43693</v>
      </c>
      <c r="M7" s="80" t="s">
        <v>73</v>
      </c>
      <c r="N7" s="86">
        <v>43691</v>
      </c>
      <c r="O7" s="86">
        <v>43698</v>
      </c>
      <c r="P7" s="80">
        <v>1</v>
      </c>
      <c r="Q7" s="86">
        <v>43728</v>
      </c>
      <c r="R7" s="80"/>
      <c r="S7" s="84"/>
      <c r="T7" s="81" t="s">
        <v>58</v>
      </c>
    </row>
    <row r="8" spans="1:20" s="87" customFormat="1" ht="38.25" x14ac:dyDescent="0.25">
      <c r="A8" s="80">
        <v>8</v>
      </c>
      <c r="B8" s="80" t="s">
        <v>51</v>
      </c>
      <c r="C8" s="88">
        <v>1065612</v>
      </c>
      <c r="D8" s="81" t="s">
        <v>17</v>
      </c>
      <c r="E8" s="80" t="s">
        <v>74</v>
      </c>
      <c r="F8" s="81" t="s">
        <v>17</v>
      </c>
      <c r="G8" s="89" t="s">
        <v>75</v>
      </c>
      <c r="H8" s="82" t="s">
        <v>76</v>
      </c>
      <c r="I8" s="84" t="s">
        <v>77</v>
      </c>
      <c r="J8" s="85">
        <v>7732250</v>
      </c>
      <c r="K8" s="80">
        <v>27</v>
      </c>
      <c r="L8" s="86">
        <v>43692</v>
      </c>
      <c r="M8" s="80" t="s">
        <v>78</v>
      </c>
      <c r="N8" s="86">
        <v>43690</v>
      </c>
      <c r="O8" s="86">
        <v>43693</v>
      </c>
      <c r="P8" s="80">
        <v>1</v>
      </c>
      <c r="Q8" s="86">
        <v>43723</v>
      </c>
      <c r="R8" s="80"/>
      <c r="S8" s="84"/>
      <c r="T8" s="81" t="s">
        <v>58</v>
      </c>
    </row>
    <row r="9" spans="1:20" s="87" customFormat="1" ht="38.25" x14ac:dyDescent="0.25">
      <c r="A9" s="80">
        <v>8</v>
      </c>
      <c r="B9" s="80" t="s">
        <v>51</v>
      </c>
      <c r="C9" s="88">
        <v>1071525</v>
      </c>
      <c r="D9" s="81" t="s">
        <v>17</v>
      </c>
      <c r="E9" s="80" t="s">
        <v>79</v>
      </c>
      <c r="F9" s="81" t="s">
        <v>17</v>
      </c>
      <c r="G9" s="81" t="s">
        <v>80</v>
      </c>
      <c r="H9" s="82" t="s">
        <v>81</v>
      </c>
      <c r="I9" s="84" t="s">
        <v>82</v>
      </c>
      <c r="J9" s="85">
        <v>17450160</v>
      </c>
      <c r="K9" s="80">
        <v>682</v>
      </c>
      <c r="L9" s="86">
        <v>43698</v>
      </c>
      <c r="M9" s="80" t="s">
        <v>83</v>
      </c>
      <c r="N9" s="86">
        <v>43693</v>
      </c>
      <c r="O9" s="86">
        <v>43701</v>
      </c>
      <c r="P9" s="80">
        <v>6</v>
      </c>
      <c r="Q9" s="86">
        <v>43521</v>
      </c>
      <c r="R9" s="80"/>
      <c r="S9" s="84"/>
      <c r="T9" s="81" t="s">
        <v>63</v>
      </c>
    </row>
    <row r="10" spans="1:20" s="87" customFormat="1" ht="38.25" x14ac:dyDescent="0.25">
      <c r="A10" s="80">
        <v>8</v>
      </c>
      <c r="B10" s="80" t="s">
        <v>51</v>
      </c>
      <c r="C10" s="88">
        <v>1081008</v>
      </c>
      <c r="D10" s="81" t="s">
        <v>17</v>
      </c>
      <c r="E10" s="80" t="s">
        <v>84</v>
      </c>
      <c r="F10" s="81" t="s">
        <v>17</v>
      </c>
      <c r="G10" s="81" t="s">
        <v>85</v>
      </c>
      <c r="H10" s="82" t="s">
        <v>86</v>
      </c>
      <c r="I10" s="84" t="s">
        <v>87</v>
      </c>
      <c r="J10" s="85">
        <v>2015741</v>
      </c>
      <c r="K10" s="80">
        <v>739</v>
      </c>
      <c r="L10" s="86">
        <v>43693</v>
      </c>
      <c r="M10" s="80" t="s">
        <v>88</v>
      </c>
      <c r="N10" s="86">
        <v>43703</v>
      </c>
      <c r="O10" s="86">
        <v>43710</v>
      </c>
      <c r="P10" s="80" t="s">
        <v>89</v>
      </c>
      <c r="Q10" s="86">
        <v>43735</v>
      </c>
      <c r="R10" s="80"/>
      <c r="S10" s="84"/>
      <c r="T10" s="81" t="s">
        <v>90</v>
      </c>
    </row>
    <row r="11" spans="1:20" s="87" customFormat="1" ht="63.75" x14ac:dyDescent="0.25">
      <c r="A11" s="80">
        <v>8</v>
      </c>
      <c r="B11" s="80" t="s">
        <v>51</v>
      </c>
      <c r="C11" s="88">
        <v>1063409</v>
      </c>
      <c r="D11" s="81" t="s">
        <v>18</v>
      </c>
      <c r="E11" s="80" t="s">
        <v>91</v>
      </c>
      <c r="F11" s="81" t="s">
        <v>92</v>
      </c>
      <c r="G11" s="92" t="s">
        <v>93</v>
      </c>
      <c r="H11" s="82" t="s">
        <v>94</v>
      </c>
      <c r="I11" s="84" t="s">
        <v>95</v>
      </c>
      <c r="J11" s="85">
        <v>128459890</v>
      </c>
      <c r="K11" s="80">
        <v>669</v>
      </c>
      <c r="L11" s="86">
        <v>43689</v>
      </c>
      <c r="M11" s="81" t="s">
        <v>96</v>
      </c>
      <c r="N11" s="86">
        <v>43689</v>
      </c>
      <c r="O11" s="86">
        <v>43691</v>
      </c>
      <c r="P11" s="80"/>
      <c r="Q11" s="86" t="s">
        <v>97</v>
      </c>
      <c r="R11" s="80"/>
      <c r="S11" s="84"/>
      <c r="T11" s="81" t="s">
        <v>63</v>
      </c>
    </row>
    <row r="12" spans="1:20" s="87" customFormat="1" ht="25.5" x14ac:dyDescent="0.25">
      <c r="A12" s="80">
        <v>8</v>
      </c>
      <c r="B12" s="81" t="s">
        <v>113</v>
      </c>
      <c r="C12" s="88">
        <v>657486</v>
      </c>
      <c r="D12" s="81" t="s">
        <v>23</v>
      </c>
      <c r="E12" s="80" t="s">
        <v>98</v>
      </c>
      <c r="F12" s="81" t="s">
        <v>23</v>
      </c>
      <c r="G12" s="92"/>
      <c r="H12" s="82" t="s">
        <v>99</v>
      </c>
      <c r="I12" s="84" t="s">
        <v>100</v>
      </c>
      <c r="J12" s="85"/>
      <c r="K12" s="80"/>
      <c r="L12" s="86"/>
      <c r="M12" s="81"/>
      <c r="N12" s="86">
        <v>43702</v>
      </c>
      <c r="O12" s="86">
        <v>43610</v>
      </c>
      <c r="P12" s="80">
        <v>3</v>
      </c>
      <c r="Q12" s="86">
        <v>43721</v>
      </c>
      <c r="R12" s="80">
        <v>20</v>
      </c>
      <c r="S12" s="84"/>
      <c r="T12" s="81" t="s">
        <v>101</v>
      </c>
    </row>
    <row r="13" spans="1:20" s="87" customFormat="1" ht="25.5" x14ac:dyDescent="0.25">
      <c r="A13" s="80">
        <v>8</v>
      </c>
      <c r="B13" s="81" t="s">
        <v>114</v>
      </c>
      <c r="C13" s="88">
        <v>503661</v>
      </c>
      <c r="D13" s="81" t="s">
        <v>14</v>
      </c>
      <c r="E13" s="80" t="s">
        <v>102</v>
      </c>
      <c r="F13" s="81" t="s">
        <v>14</v>
      </c>
      <c r="G13" s="92"/>
      <c r="H13" s="82" t="s">
        <v>103</v>
      </c>
      <c r="I13" s="84" t="s">
        <v>104</v>
      </c>
      <c r="J13" s="85">
        <v>290000</v>
      </c>
      <c r="K13" s="80">
        <v>510</v>
      </c>
      <c r="L13" s="86">
        <v>43680</v>
      </c>
      <c r="M13" s="81" t="s">
        <v>88</v>
      </c>
      <c r="N13" s="86">
        <v>43340</v>
      </c>
      <c r="O13" s="86">
        <v>43340</v>
      </c>
      <c r="P13" s="80">
        <v>3</v>
      </c>
      <c r="Q13" s="86">
        <v>43704</v>
      </c>
      <c r="R13" s="80">
        <v>3</v>
      </c>
      <c r="S13" s="84"/>
      <c r="T13" s="81" t="s">
        <v>105</v>
      </c>
    </row>
    <row r="14" spans="1:20" s="87" customFormat="1" ht="38.25" x14ac:dyDescent="0.25">
      <c r="A14" s="80">
        <v>8</v>
      </c>
      <c r="B14" s="81" t="s">
        <v>115</v>
      </c>
      <c r="C14" s="88">
        <v>827638</v>
      </c>
      <c r="D14" s="81" t="s">
        <v>24</v>
      </c>
      <c r="E14" s="80" t="s">
        <v>106</v>
      </c>
      <c r="F14" s="81" t="s">
        <v>24</v>
      </c>
      <c r="G14" s="92"/>
      <c r="H14" s="82" t="s">
        <v>107</v>
      </c>
      <c r="I14" s="84" t="s">
        <v>108</v>
      </c>
      <c r="J14" s="85"/>
      <c r="K14" s="80">
        <v>703</v>
      </c>
      <c r="L14" s="86">
        <v>43665</v>
      </c>
      <c r="M14" s="81" t="s">
        <v>109</v>
      </c>
      <c r="N14" s="86">
        <v>43707</v>
      </c>
      <c r="O14" s="86">
        <v>43709</v>
      </c>
      <c r="P14" s="80">
        <v>15</v>
      </c>
      <c r="Q14" s="86">
        <v>43724</v>
      </c>
      <c r="R14" s="80">
        <v>15</v>
      </c>
      <c r="S14" s="84"/>
      <c r="T14" s="81" t="s">
        <v>101</v>
      </c>
    </row>
    <row r="15" spans="1:20" s="87" customFormat="1" ht="38.25" x14ac:dyDescent="0.25">
      <c r="A15" s="80">
        <v>8</v>
      </c>
      <c r="B15" s="81" t="s">
        <v>114</v>
      </c>
      <c r="C15" s="88">
        <v>503650</v>
      </c>
      <c r="D15" s="81" t="s">
        <v>14</v>
      </c>
      <c r="E15" s="80" t="s">
        <v>110</v>
      </c>
      <c r="F15" s="81" t="s">
        <v>14</v>
      </c>
      <c r="G15" s="92"/>
      <c r="H15" s="82" t="s">
        <v>111</v>
      </c>
      <c r="I15" s="84" t="s">
        <v>112</v>
      </c>
      <c r="J15" s="85">
        <v>958000</v>
      </c>
      <c r="K15" s="80"/>
      <c r="L15" s="86"/>
      <c r="M15" s="81"/>
      <c r="N15" s="86">
        <v>43705</v>
      </c>
      <c r="O15" s="86">
        <v>43708</v>
      </c>
      <c r="P15" s="80">
        <v>5</v>
      </c>
      <c r="Q15" s="86">
        <v>43860</v>
      </c>
      <c r="R15" s="80">
        <v>5</v>
      </c>
      <c r="S15" s="84"/>
      <c r="T15" s="81" t="s">
        <v>105</v>
      </c>
    </row>
    <row r="16" spans="1:20" ht="15" x14ac:dyDescent="0.25">
      <c r="A16" s="93" t="s">
        <v>19</v>
      </c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</row>
  </sheetData>
  <mergeCells count="20">
    <mergeCell ref="R2:R3"/>
    <mergeCell ref="S2:S3"/>
    <mergeCell ref="T2:T3"/>
    <mergeCell ref="A16:T16"/>
    <mergeCell ref="J2:J3"/>
    <mergeCell ref="K2:K3"/>
    <mergeCell ref="L2:L3"/>
    <mergeCell ref="M2:M3"/>
    <mergeCell ref="N2:N3"/>
    <mergeCell ref="O2:Q2"/>
    <mergeCell ref="A1:E1"/>
    <mergeCell ref="F1:T1"/>
    <mergeCell ref="A2:A3"/>
    <mergeCell ref="B2:B3"/>
    <mergeCell ref="C2:C3"/>
    <mergeCell ref="D2:D3"/>
    <mergeCell ref="E2:E3"/>
    <mergeCell ref="F2:F3"/>
    <mergeCell ref="G2:G3"/>
    <mergeCell ref="I2:I3"/>
  </mergeCells>
  <dataValidations count="2">
    <dataValidation type="whole" allowBlank="1" showInputMessage="1" showErrorMessage="1" errorTitle="Entrada no válida" error="Por favor escriba un número entero" promptTitle="Escriba un número entero en esta casilla" sqref="K5:L5" xr:uid="{7923417A-3293-4324-A654-DFB8687DF528}">
      <formula1>-99999</formula1>
      <formula2>99999</formula2>
    </dataValidation>
    <dataValidation type="textLength" allowBlank="1" showInputMessage="1" showErrorMessage="1" errorTitle="Entrada no válida" error="Escriba un texto  Maximo 30 Caracteres" promptTitle="Cualquier contenido Maximo 30 Caracteres" sqref="E5:E6 C4" xr:uid="{B8EE28DD-340E-4F22-9395-66415A9D4D73}">
      <formula1>0</formula1>
      <formula2>30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ContrataciónAgosto2019</vt:lpstr>
      <vt:lpstr>AgostoNuevos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Jobana Acevedo Neira</dc:creator>
  <cp:lastModifiedBy>Andrea Jobana Acevedo Neira</cp:lastModifiedBy>
  <dcterms:created xsi:type="dcterms:W3CDTF">2019-09-12T21:28:20Z</dcterms:created>
  <dcterms:modified xsi:type="dcterms:W3CDTF">2019-09-12T23:11:42Z</dcterms:modified>
</cp:coreProperties>
</file>